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.sharepoint.com/sites/odc-feg/Shared Documents/AUDIT/2021-2024 Audit Assignments/2024 AS, AFS and Attachment Template/MBA and Other Schedules/"/>
    </mc:Choice>
  </mc:AlternateContent>
  <xr:revisionPtr revIDLastSave="0" documentId="8_{C7FC416A-8ADC-4CCB-BA72-224957AB1188}" xr6:coauthVersionLast="47" xr6:coauthVersionMax="47" xr10:uidLastSave="{00000000-0000-0000-0000-000000000000}"/>
  <workbookProtection workbookAlgorithmName="SHA-512" workbookHashValue="fcX+0alQM4cNaDln4dp0AAm24dATo9JRm3JRsiUfSfPFc74IN+zykOOsKEd8Iwl2wIUjB+w2j57TDG+528ZsRg==" workbookSaltValue="hr32pn8p3kbIb2YWLNBFvw==" workbookSpinCount="100000" lockStructure="1"/>
  <bookViews>
    <workbookView xWindow="-108" yWindow="-108" windowWidth="23256" windowHeight="12456" tabRatio="791" firstSheet="4" activeTab="4" xr2:uid="{E38EFF63-F147-4351-BC8A-ECDF012663EC}"/>
  </bookViews>
  <sheets>
    <sheet name="Summary of Changes" sheetId="10" r:id="rId1"/>
    <sheet name="Format No. 1" sheetId="1" r:id="rId2"/>
    <sheet name="Format No. 2A" sheetId="6" r:id="rId3"/>
    <sheet name="Format No. 2B" sheetId="7" r:id="rId4"/>
    <sheet name="Format No. 3" sheetId="12" r:id="rId5"/>
    <sheet name="to delete&gt;&gt;" sheetId="11" state="hidden" r:id="rId6"/>
    <sheet name="MBA Format No. 6" sheetId="8" state="hidden" r:id="rId7"/>
    <sheet name="old MBA Required Format No. 2" sheetId="3" state="hidden" r:id="rId8"/>
    <sheet name="Sheet1" sheetId="13" state="hidden" r:id="rId9"/>
    <sheet name="old MBA Required Format No. 3" sheetId="4" state="hidden" r:id="rId10"/>
    <sheet name="old MBA Required Format No. 4" sheetId="5" state="hidden" r:id="rId11"/>
    <sheet name="LIEV" sheetId="14" state="hidden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4" l="1"/>
  <c r="Y8" i="14"/>
  <c r="X8" i="14"/>
  <c r="D4" i="6"/>
  <c r="D4" i="12" l="1"/>
  <c r="D3" i="12"/>
  <c r="D4" i="7"/>
  <c r="D3" i="7"/>
  <c r="D3" i="6"/>
  <c r="Q28" i="1"/>
  <c r="P28" i="1"/>
  <c r="O28" i="1"/>
  <c r="N28" i="1"/>
  <c r="M28" i="1"/>
  <c r="P19" i="14" l="1"/>
  <c r="P18" i="14"/>
  <c r="P17" i="14"/>
  <c r="P16" i="14"/>
  <c r="P15" i="14"/>
  <c r="P14" i="14"/>
  <c r="P13" i="14"/>
  <c r="P12" i="14"/>
  <c r="P11" i="14"/>
  <c r="P10" i="14"/>
  <c r="P9" i="14"/>
  <c r="P8" i="14"/>
  <c r="Q20" i="14"/>
  <c r="P20" i="14"/>
  <c r="K20" i="14"/>
  <c r="J20" i="14"/>
  <c r="I20" i="14"/>
  <c r="O19" i="14"/>
  <c r="T19" i="14" s="1"/>
  <c r="O18" i="14"/>
  <c r="T18" i="14" s="1"/>
  <c r="O17" i="14"/>
  <c r="T17" i="14" s="1"/>
  <c r="O16" i="14"/>
  <c r="T16" i="14" s="1"/>
  <c r="O15" i="14"/>
  <c r="T15" i="14" s="1"/>
  <c r="O14" i="14"/>
  <c r="T14" i="14" s="1"/>
  <c r="O13" i="14"/>
  <c r="T13" i="14" s="1"/>
  <c r="O12" i="14"/>
  <c r="T12" i="14" s="1"/>
  <c r="O11" i="14"/>
  <c r="T11" i="14" s="1"/>
  <c r="O10" i="14"/>
  <c r="T10" i="14" s="1"/>
  <c r="O9" i="14"/>
  <c r="T9" i="14" s="1"/>
  <c r="O8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O8" i="6"/>
  <c r="L19" i="14"/>
  <c r="L18" i="14"/>
  <c r="L17" i="14"/>
  <c r="L16" i="14"/>
  <c r="L15" i="14"/>
  <c r="L14" i="14"/>
  <c r="L13" i="14"/>
  <c r="L12" i="14"/>
  <c r="L11" i="14"/>
  <c r="L10" i="14"/>
  <c r="L9" i="14"/>
  <c r="L8" i="14"/>
  <c r="L19" i="12"/>
  <c r="H19" i="12"/>
  <c r="G19" i="12"/>
  <c r="I37" i="8"/>
  <c r="H37" i="8"/>
  <c r="G19" i="7"/>
  <c r="G21" i="8"/>
  <c r="F21" i="8"/>
  <c r="H19" i="7"/>
  <c r="H19" i="6"/>
  <c r="L19" i="6"/>
  <c r="G19" i="6"/>
  <c r="J20" i="5"/>
  <c r="I20" i="5"/>
  <c r="H20" i="5"/>
  <c r="G20" i="5"/>
  <c r="F20" i="5"/>
  <c r="E20" i="5"/>
  <c r="D20" i="5"/>
  <c r="T8" i="14" l="1"/>
  <c r="T20" i="14" s="1"/>
  <c r="O20" i="14"/>
  <c r="R9" i="14"/>
  <c r="S9" i="14"/>
  <c r="U9" i="14" s="1"/>
  <c r="R10" i="14"/>
  <c r="S10" i="14"/>
  <c r="U10" i="14" s="1"/>
  <c r="R11" i="14"/>
  <c r="S11" i="14"/>
  <c r="U11" i="14" s="1"/>
  <c r="R12" i="14"/>
  <c r="S12" i="14"/>
  <c r="U12" i="14" s="1"/>
  <c r="R13" i="14"/>
  <c r="S13" i="14"/>
  <c r="U13" i="14" s="1"/>
  <c r="R14" i="14"/>
  <c r="S14" i="14"/>
  <c r="U14" i="14" s="1"/>
  <c r="R15" i="14"/>
  <c r="S15" i="14"/>
  <c r="U15" i="14" s="1"/>
  <c r="R16" i="14"/>
  <c r="S16" i="14"/>
  <c r="U16" i="14" s="1"/>
  <c r="R17" i="14"/>
  <c r="S17" i="14"/>
  <c r="U17" i="14" s="1"/>
  <c r="R18" i="14"/>
  <c r="S18" i="14"/>
  <c r="U18" i="14" s="1"/>
  <c r="R19" i="14"/>
  <c r="S19" i="14"/>
  <c r="U19" i="14" s="1"/>
  <c r="R8" i="14"/>
  <c r="R20" i="14" s="1"/>
  <c r="S8" i="14"/>
  <c r="I43" i="3"/>
  <c r="O43" i="3"/>
  <c r="N43" i="3"/>
  <c r="M43" i="3"/>
  <c r="L43" i="3"/>
  <c r="K43" i="3"/>
  <c r="J43" i="3"/>
  <c r="O31" i="3"/>
  <c r="N31" i="3"/>
  <c r="M31" i="3"/>
  <c r="L31" i="3"/>
  <c r="K31" i="3"/>
  <c r="J31" i="3"/>
  <c r="I31" i="3"/>
  <c r="O19" i="3"/>
  <c r="N19" i="3"/>
  <c r="M19" i="3"/>
  <c r="L19" i="3"/>
  <c r="K19" i="3"/>
  <c r="J19" i="3"/>
  <c r="I19" i="3"/>
  <c r="M20" i="4"/>
  <c r="L20" i="4"/>
  <c r="K20" i="4"/>
  <c r="S20" i="14" l="1"/>
  <c r="U8" i="14"/>
  <c r="U20" i="14" s="1"/>
</calcChain>
</file>

<file path=xl/sharedStrings.xml><?xml version="1.0" encoding="utf-8"?>
<sst xmlns="http://schemas.openxmlformats.org/spreadsheetml/2006/main" count="280" uniqueCount="169">
  <si>
    <t>Life/MBA's/Trust Division</t>
  </si>
  <si>
    <t>Summary of Changes</t>
  </si>
  <si>
    <t>MBA Required Format</t>
  </si>
  <si>
    <t>No.</t>
  </si>
  <si>
    <t>OLD (2023) TABS/SHEETS</t>
  </si>
  <si>
    <t>CHANGES</t>
  </si>
  <si>
    <t>NEW (2024) TABS/SHEETS</t>
  </si>
  <si>
    <t>REMARKS</t>
  </si>
  <si>
    <t>MBA Required Format No. 1</t>
  </si>
  <si>
    <t>Added "Sex" Column</t>
  </si>
  <si>
    <t>Format No. 1</t>
  </si>
  <si>
    <t>MBA Required Format No. 2</t>
  </si>
  <si>
    <t>Schedule of "Claims Payable" transferred to Annual Statment</t>
  </si>
  <si>
    <t>None</t>
  </si>
  <si>
    <t>MBA Required Format No. 3</t>
  </si>
  <si>
    <t>Schedule of "Contributions /Premiums received in advance" transferred to Annual Statment</t>
  </si>
  <si>
    <t>MBA Required Format No. 4</t>
  </si>
  <si>
    <t>Schedule of "Members' Deposit or any similar deposit/ Retirement Savings Fund or any similar Fund" transferred to Annual Statement</t>
  </si>
  <si>
    <t>MBA Required Format No. 5A</t>
  </si>
  <si>
    <t>Renamed "MBA Required Format No. 2A"</t>
  </si>
  <si>
    <t>Format No. 2A</t>
  </si>
  <si>
    <t>MBA Required Format No. 5B</t>
  </si>
  <si>
    <t>Renamed "MBA Required Format No. 2B"</t>
  </si>
  <si>
    <t>Format No. 2B</t>
  </si>
  <si>
    <t>MBA Required Format No. 6</t>
  </si>
  <si>
    <t>Deleted</t>
  </si>
  <si>
    <t>Format No. 3</t>
  </si>
  <si>
    <t>Duplicate of "Format No. 2A" but pertains to Q1 claims paid/unpaid</t>
  </si>
  <si>
    <t>SERIATIM LIST OF OUTSTANDING MEMBERS</t>
  </si>
  <si>
    <t>ASSOCIATION:</t>
  </si>
  <si>
    <t>(NAME OF ASSOCIATION)</t>
  </si>
  <si>
    <t>YEAR ENDED:</t>
  </si>
  <si>
    <t>December 31, 2024</t>
  </si>
  <si>
    <t>Mutual Benefit Fund</t>
  </si>
  <si>
    <t>Optional Benefit Fund 1 (if any)</t>
  </si>
  <si>
    <t>Optional Benefit Fund 2 (if any)</t>
  </si>
  <si>
    <t>Optional Benefit Fund 3 (if any)</t>
  </si>
  <si>
    <t>Certificate Number</t>
  </si>
  <si>
    <t>Name of Member
(Active)</t>
  </si>
  <si>
    <t>Sex 
(Male/Female)</t>
  </si>
  <si>
    <t>Name of Beneficiary
(See Note 1)</t>
  </si>
  <si>
    <t>Type of plan</t>
  </si>
  <si>
    <t>Date of Membership</t>
  </si>
  <si>
    <t>Basic Benefit</t>
  </si>
  <si>
    <t>Mode of contribution (Weekly/ Monthly)</t>
  </si>
  <si>
    <t>Last Due Date of the Contribution Unpaid
(See Note 2)</t>
  </si>
  <si>
    <t>Contribution per week/ month</t>
  </si>
  <si>
    <t>Retirement Savings Fund</t>
  </si>
  <si>
    <t>Members' contribution due &amp; uncollected</t>
  </si>
  <si>
    <t>Total accumulated contributions as of 31 December 20xx</t>
  </si>
  <si>
    <t>Interest on Equity Value, if any</t>
  </si>
  <si>
    <t>Total Equity Value as of 31 December 20xx</t>
  </si>
  <si>
    <t>Reserves as of 31 December 20xx</t>
  </si>
  <si>
    <t xml:space="preserve">Policy Number </t>
  </si>
  <si>
    <t>Policy/ Effectivity Date</t>
  </si>
  <si>
    <t>Face Amount</t>
  </si>
  <si>
    <t>Modal Premium (Annual, Semi-Annual, Quarterly, Monthly)</t>
  </si>
  <si>
    <t>Net premiums due &amp; uncollected</t>
  </si>
  <si>
    <t>Last due date the premium unpaid</t>
  </si>
  <si>
    <t>Cash values as of 31 December 20xx</t>
  </si>
  <si>
    <t>Beneficary1/Beneficiary2/Beneficiary3</t>
  </si>
  <si>
    <t>Should be reflected in account #114200 per Annual Statement</t>
  </si>
  <si>
    <t>Should be reflected in account #211000 including interest (if any) per Annual Statement</t>
  </si>
  <si>
    <t>Should be reflected in account #212000 including interest (if any) per Annual Statement</t>
  </si>
  <si>
    <t>Notes:</t>
  </si>
  <si>
    <t>1) If multiple beneficiary, e.g. beneficiary1/beneficiary2/beneficiary3</t>
  </si>
  <si>
    <t xml:space="preserve">2) Last due date of contribution - excluding grace period </t>
  </si>
  <si>
    <t>CLAIMS PAID DURING THE YEAR</t>
  </si>
  <si>
    <t>Product/Plan</t>
  </si>
  <si>
    <t>Membership Certifcate Number</t>
  </si>
  <si>
    <t>Nature of Claim</t>
  </si>
  <si>
    <t>Name of Assured</t>
  </si>
  <si>
    <t>Name of Beneficiary</t>
  </si>
  <si>
    <t>Sum Insured</t>
  </si>
  <si>
    <t>Amount of Claim</t>
  </si>
  <si>
    <t>Date of Loss</t>
  </si>
  <si>
    <t>Date of Hospitalization</t>
  </si>
  <si>
    <t>Date Filed (with complete documents)</t>
  </si>
  <si>
    <t>Amount Paid</t>
  </si>
  <si>
    <t>Date Paid</t>
  </si>
  <si>
    <t>Claim Status</t>
  </si>
  <si>
    <t>TOTAL</t>
  </si>
  <si>
    <t>CLAIMS DENIED DURING THE YEAR</t>
  </si>
  <si>
    <t>Date Denied</t>
  </si>
  <si>
    <t>CLAIMS PAID AND UNPAID AS OF FIRST QUARTER OF SUCCEEDING YEAR</t>
  </si>
  <si>
    <t>MBA FORMAT NO.06</t>
  </si>
  <si>
    <t>ANNUAL STATEMENT FOR THE YEAR ENDED DECEMBER 31, 20XX</t>
  </si>
  <si>
    <t>SUMMARY OF CERTIFICATES AND POLICIES BY PLAN OF INSURANCE</t>
  </si>
  <si>
    <t>In Force as of  December 31, 20xx</t>
  </si>
  <si>
    <t>1. BASIC</t>
  </si>
  <si>
    <t>Plan</t>
  </si>
  <si>
    <t>Number of</t>
  </si>
  <si>
    <t>Amount of Insurance for</t>
  </si>
  <si>
    <t>Certificates</t>
  </si>
  <si>
    <t>Member</t>
  </si>
  <si>
    <t>Dependents</t>
  </si>
  <si>
    <t>Insured Lives</t>
  </si>
  <si>
    <t>Total</t>
  </si>
  <si>
    <t>2. OPTIONAL FUND</t>
  </si>
  <si>
    <t>INDIVIDUAL INSURANCE</t>
  </si>
  <si>
    <t>GROUP INSURANCE</t>
  </si>
  <si>
    <t>Policies</t>
  </si>
  <si>
    <t>IC-FLI-DP-002-F-02</t>
  </si>
  <si>
    <t>Rev. 1</t>
  </si>
  <si>
    <t>MBA FORMAT NO.02</t>
  </si>
  <si>
    <t>Name of Association:  _______________________________________________________________</t>
  </si>
  <si>
    <t>As of 31 December 20xx</t>
  </si>
  <si>
    <t>CLAIMS PAYABLE</t>
  </si>
  <si>
    <t>Claim Number</t>
  </si>
  <si>
    <t>Date of Claim filed</t>
  </si>
  <si>
    <t>Name of Member/ Policyholder</t>
  </si>
  <si>
    <t>Membership Date</t>
  </si>
  <si>
    <t>Type of Claim</t>
  </si>
  <si>
    <t>Date of Death/ Hospitalization/Accident/ Surrender</t>
  </si>
  <si>
    <t>Amount unpaid as of 31 December 20xx</t>
  </si>
  <si>
    <t>Remarks</t>
  </si>
  <si>
    <t>Basic Mutual Benefit</t>
  </si>
  <si>
    <t>Optional Benefit</t>
  </si>
  <si>
    <t>Other benefit Payable on Basic/Optional policies</t>
  </si>
  <si>
    <t>Equity Value</t>
  </si>
  <si>
    <t>Basic Members' Benefit</t>
  </si>
  <si>
    <t>1. Due and Unpaid</t>
  </si>
  <si>
    <t>2. Claims in course if settlement</t>
  </si>
  <si>
    <t>3. Resisted Claims</t>
  </si>
  <si>
    <t>4. Incurred But Unreported Claims</t>
  </si>
  <si>
    <t>Optional Benefits</t>
  </si>
  <si>
    <t>Micro</t>
  </si>
  <si>
    <t>MBA FORMAT NO.03</t>
  </si>
  <si>
    <t>Schedule of Contributions/Premiums Received in Advance</t>
  </si>
  <si>
    <t>Membership Certificate</t>
  </si>
  <si>
    <t>Name of Member</t>
  </si>
  <si>
    <t>Membership Certificate Date</t>
  </si>
  <si>
    <t>Policy Date</t>
  </si>
  <si>
    <t>Amount of Basic Benefit</t>
  </si>
  <si>
    <t xml:space="preserve">Amount of Insurance </t>
  </si>
  <si>
    <t>Amount of Contribution/Premium</t>
  </si>
  <si>
    <t>Mode of Payment</t>
  </si>
  <si>
    <t>Amount Received for contribution/ premium payment</t>
  </si>
  <si>
    <t>Excess of Contribution payment</t>
  </si>
  <si>
    <t>Ledger Liability</t>
  </si>
  <si>
    <t>Non-Ledger Liability</t>
  </si>
  <si>
    <t>Liability per Annual Statement</t>
  </si>
  <si>
    <t>MBA FORMAT NO.04</t>
  </si>
  <si>
    <t>Schedule of Members' Deposit or any similar deposit/ Retirement Savings Fund or any similar Fund</t>
  </si>
  <si>
    <t>Membership Certificate Number</t>
  </si>
  <si>
    <t>Amount of Members' Deposit/ Capital Deposit/ Capital Equity/Retirement Savings Fund/Loan Liquidation Fund or any similar account as of 31 December 20xx</t>
  </si>
  <si>
    <t>Interest Earnings, if any</t>
  </si>
  <si>
    <t>Total Accumulated Balance as of 31 December 20xx</t>
  </si>
  <si>
    <t>Members' Equity Value as of 31 December 20xx</t>
  </si>
  <si>
    <t>SCHEDULE OF LIABILITY ON EQUITY VALUE</t>
  </si>
  <si>
    <t>Cerificate Number</t>
  </si>
  <si>
    <t>Total accumulated contributions as of 31 December of Current Year</t>
  </si>
  <si>
    <t>Total Equity Value as of 31 December of Current Year</t>
  </si>
  <si>
    <t>Requirements</t>
  </si>
  <si>
    <t>Recomputation</t>
  </si>
  <si>
    <t>Balance per Association</t>
  </si>
  <si>
    <t>Adjustment</t>
  </si>
  <si>
    <t>Adjusted Balance</t>
  </si>
  <si>
    <t>Total Liability</t>
  </si>
  <si>
    <t>Included in Seriatim?
Y/N</t>
  </si>
  <si>
    <t>Included in the Other Benefits on Basic Policies?</t>
  </si>
  <si>
    <t>Included in the Claims Paid during the year?</t>
  </si>
  <si>
    <t>Total Equity Value + Interest as of December 31, 20XX</t>
  </si>
  <si>
    <t>Debit</t>
  </si>
  <si>
    <t>Credit</t>
  </si>
  <si>
    <t>Lookup in the Other Benefits on Basic Policies (V.1 of AS)</t>
  </si>
  <si>
    <t>Basis:</t>
  </si>
  <si>
    <t>Section 210, 211,  214, and 409 of the Amended Insurance Code</t>
  </si>
  <si>
    <t>IC CL 2016-66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</si>
</sst>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409]mmmm\ d\,\ yy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u/>
      <sz val="10"/>
      <color rgb="FF467886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7E7FF"/>
        <bgColor indexed="64"/>
      </patternFill>
    </fill>
    <fill>
      <gradientFill degree="90">
        <stop position="0">
          <color rgb="FFCCCCFF"/>
        </stop>
        <stop position="0.5">
          <color theme="0"/>
        </stop>
        <stop position="1">
          <color rgb="FFCCCCFF"/>
        </stop>
      </gradient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21" xfId="0" applyFont="1" applyBorder="1"/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0" borderId="24" xfId="0" applyFont="1" applyBorder="1"/>
    <xf numFmtId="0" fontId="3" fillId="0" borderId="15" xfId="0" applyFont="1" applyBorder="1"/>
    <xf numFmtId="0" fontId="3" fillId="3" borderId="15" xfId="0" applyFont="1" applyFill="1" applyBorder="1"/>
    <xf numFmtId="0" fontId="3" fillId="3" borderId="25" xfId="0" applyFont="1" applyFill="1" applyBorder="1"/>
    <xf numFmtId="0" fontId="3" fillId="0" borderId="26" xfId="0" applyFont="1" applyBorder="1"/>
    <xf numFmtId="0" fontId="3" fillId="0" borderId="20" xfId="0" applyFont="1" applyBorder="1"/>
    <xf numFmtId="0" fontId="3" fillId="3" borderId="20" xfId="0" applyFont="1" applyFill="1" applyBorder="1"/>
    <xf numFmtId="0" fontId="3" fillId="3" borderId="27" xfId="0" applyFont="1" applyFill="1" applyBorder="1"/>
    <xf numFmtId="0" fontId="2" fillId="0" borderId="17" xfId="0" applyFont="1" applyBorder="1"/>
    <xf numFmtId="0" fontId="3" fillId="0" borderId="18" xfId="0" applyFont="1" applyBorder="1"/>
    <xf numFmtId="0" fontId="3" fillId="3" borderId="18" xfId="0" applyFont="1" applyFill="1" applyBorder="1"/>
    <xf numFmtId="164" fontId="3" fillId="2" borderId="18" xfId="1" applyFont="1" applyFill="1" applyBorder="1"/>
    <xf numFmtId="0" fontId="3" fillId="3" borderId="19" xfId="0" applyFont="1" applyFill="1" applyBorder="1"/>
    <xf numFmtId="0" fontId="3" fillId="0" borderId="22" xfId="0" applyFont="1" applyBorder="1"/>
    <xf numFmtId="0" fontId="3" fillId="0" borderId="16" xfId="0" applyFont="1" applyBorder="1"/>
    <xf numFmtId="0" fontId="3" fillId="3" borderId="16" xfId="0" applyFont="1" applyFill="1" applyBorder="1"/>
    <xf numFmtId="0" fontId="3" fillId="3" borderId="23" xfId="0" applyFont="1" applyFill="1" applyBorder="1"/>
    <xf numFmtId="0" fontId="3" fillId="0" borderId="28" xfId="0" applyFont="1" applyBorder="1"/>
    <xf numFmtId="0" fontId="3" fillId="0" borderId="29" xfId="0" applyFont="1" applyBorder="1"/>
    <xf numFmtId="0" fontId="3" fillId="3" borderId="29" xfId="0" applyFont="1" applyFill="1" applyBorder="1"/>
    <xf numFmtId="0" fontId="3" fillId="3" borderId="30" xfId="0" applyFont="1" applyFill="1" applyBorder="1"/>
    <xf numFmtId="0" fontId="2" fillId="0" borderId="31" xfId="0" applyFont="1" applyBorder="1"/>
    <xf numFmtId="0" fontId="3" fillId="0" borderId="32" xfId="0" applyFont="1" applyBorder="1"/>
    <xf numFmtId="0" fontId="3" fillId="3" borderId="32" xfId="0" applyFont="1" applyFill="1" applyBorder="1"/>
    <xf numFmtId="0" fontId="3" fillId="3" borderId="33" xfId="0" applyFont="1" applyFill="1" applyBorder="1"/>
    <xf numFmtId="0" fontId="3" fillId="0" borderId="38" xfId="0" applyFont="1" applyBorder="1"/>
    <xf numFmtId="0" fontId="3" fillId="0" borderId="39" xfId="0" applyFont="1" applyBorder="1"/>
    <xf numFmtId="0" fontId="3" fillId="3" borderId="39" xfId="0" applyFont="1" applyFill="1" applyBorder="1"/>
    <xf numFmtId="0" fontId="3" fillId="3" borderId="40" xfId="0" applyFont="1" applyFill="1" applyBorder="1"/>
    <xf numFmtId="0" fontId="3" fillId="0" borderId="41" xfId="0" applyFont="1" applyBorder="1"/>
    <xf numFmtId="0" fontId="3" fillId="3" borderId="42" xfId="0" applyFont="1" applyFill="1" applyBorder="1"/>
    <xf numFmtId="0" fontId="3" fillId="0" borderId="46" xfId="0" applyFont="1" applyBorder="1"/>
    <xf numFmtId="0" fontId="3" fillId="3" borderId="47" xfId="0" applyFont="1" applyFill="1" applyBorder="1"/>
    <xf numFmtId="0" fontId="2" fillId="0" borderId="48" xfId="0" applyFont="1" applyBorder="1"/>
    <xf numFmtId="0" fontId="2" fillId="0" borderId="49" xfId="0" applyFont="1" applyBorder="1"/>
    <xf numFmtId="0" fontId="2" fillId="3" borderId="49" xfId="0" applyFont="1" applyFill="1" applyBorder="1"/>
    <xf numFmtId="164" fontId="2" fillId="2" borderId="49" xfId="1" applyFont="1" applyFill="1" applyBorder="1"/>
    <xf numFmtId="0" fontId="2" fillId="3" borderId="50" xfId="0" applyFont="1" applyFill="1" applyBorder="1"/>
    <xf numFmtId="0" fontId="2" fillId="3" borderId="0" xfId="0" applyFont="1" applyFill="1"/>
    <xf numFmtId="0" fontId="3" fillId="0" borderId="43" xfId="0" applyFont="1" applyBorder="1"/>
    <xf numFmtId="0" fontId="3" fillId="0" borderId="44" xfId="0" applyFont="1" applyBorder="1"/>
    <xf numFmtId="0" fontId="3" fillId="3" borderId="44" xfId="0" applyFont="1" applyFill="1" applyBorder="1"/>
    <xf numFmtId="0" fontId="3" fillId="3" borderId="45" xfId="0" applyFont="1" applyFill="1" applyBorder="1"/>
    <xf numFmtId="0" fontId="2" fillId="0" borderId="50" xfId="0" applyFont="1" applyBorder="1"/>
    <xf numFmtId="0" fontId="3" fillId="3" borderId="51" xfId="0" applyFont="1" applyFill="1" applyBorder="1"/>
    <xf numFmtId="0" fontId="3" fillId="3" borderId="52" xfId="0" applyFont="1" applyFill="1" applyBorder="1"/>
    <xf numFmtId="0" fontId="3" fillId="3" borderId="53" xfId="0" applyFont="1" applyFill="1" applyBorder="1"/>
    <xf numFmtId="0" fontId="2" fillId="0" borderId="54" xfId="0" applyFont="1" applyBorder="1"/>
    <xf numFmtId="0" fontId="2" fillId="0" borderId="55" xfId="0" applyFont="1" applyBorder="1"/>
    <xf numFmtId="164" fontId="2" fillId="2" borderId="55" xfId="1" applyFont="1" applyFill="1" applyBorder="1"/>
    <xf numFmtId="0" fontId="2" fillId="0" borderId="0" xfId="0" applyFont="1" applyAlignment="1">
      <alignment horizontal="center"/>
    </xf>
    <xf numFmtId="0" fontId="3" fillId="0" borderId="61" xfId="0" applyFont="1" applyBorder="1"/>
    <xf numFmtId="0" fontId="3" fillId="0" borderId="67" xfId="0" applyFont="1" applyBorder="1"/>
    <xf numFmtId="0" fontId="3" fillId="3" borderId="70" xfId="0" applyFont="1" applyFill="1" applyBorder="1"/>
    <xf numFmtId="0" fontId="3" fillId="3" borderId="67" xfId="0" applyFont="1" applyFill="1" applyBorder="1"/>
    <xf numFmtId="0" fontId="3" fillId="3" borderId="64" xfId="0" applyFont="1" applyFill="1" applyBorder="1"/>
    <xf numFmtId="0" fontId="3" fillId="0" borderId="62" xfId="0" applyFont="1" applyBorder="1"/>
    <xf numFmtId="0" fontId="3" fillId="0" borderId="68" xfId="0" applyFont="1" applyBorder="1"/>
    <xf numFmtId="0" fontId="3" fillId="3" borderId="71" xfId="0" applyFont="1" applyFill="1" applyBorder="1"/>
    <xf numFmtId="0" fontId="3" fillId="3" borderId="68" xfId="0" applyFont="1" applyFill="1" applyBorder="1"/>
    <xf numFmtId="0" fontId="3" fillId="3" borderId="65" xfId="0" applyFont="1" applyFill="1" applyBorder="1"/>
    <xf numFmtId="0" fontId="3" fillId="0" borderId="63" xfId="0" applyFont="1" applyBorder="1"/>
    <xf numFmtId="0" fontId="3" fillId="0" borderId="79" xfId="0" applyFont="1" applyBorder="1"/>
    <xf numFmtId="0" fontId="3" fillId="3" borderId="72" xfId="0" applyFont="1" applyFill="1" applyBorder="1"/>
    <xf numFmtId="0" fontId="3" fillId="3" borderId="79" xfId="0" applyFont="1" applyFill="1" applyBorder="1"/>
    <xf numFmtId="0" fontId="3" fillId="3" borderId="80" xfId="0" applyFont="1" applyFill="1" applyBorder="1"/>
    <xf numFmtId="0" fontId="2" fillId="0" borderId="58" xfId="0" applyFont="1" applyBorder="1"/>
    <xf numFmtId="164" fontId="2" fillId="2" borderId="56" xfId="1" applyFont="1" applyFill="1" applyBorder="1"/>
    <xf numFmtId="0" fontId="3" fillId="0" borderId="70" xfId="0" applyFont="1" applyBorder="1"/>
    <xf numFmtId="0" fontId="3" fillId="3" borderId="76" xfId="0" applyFont="1" applyFill="1" applyBorder="1"/>
    <xf numFmtId="0" fontId="3" fillId="3" borderId="73" xfId="0" applyFont="1" applyFill="1" applyBorder="1"/>
    <xf numFmtId="0" fontId="3" fillId="0" borderId="71" xfId="0" applyFont="1" applyBorder="1"/>
    <xf numFmtId="0" fontId="3" fillId="3" borderId="77" xfId="0" applyFont="1" applyFill="1" applyBorder="1"/>
    <xf numFmtId="0" fontId="3" fillId="3" borderId="74" xfId="0" applyFont="1" applyFill="1" applyBorder="1"/>
    <xf numFmtId="0" fontId="3" fillId="0" borderId="69" xfId="0" applyFont="1" applyBorder="1"/>
    <xf numFmtId="0" fontId="3" fillId="0" borderId="72" xfId="0" applyFont="1" applyBorder="1"/>
    <xf numFmtId="0" fontId="3" fillId="3" borderId="78" xfId="0" applyFont="1" applyFill="1" applyBorder="1"/>
    <xf numFmtId="0" fontId="3" fillId="3" borderId="75" xfId="0" applyFont="1" applyFill="1" applyBorder="1"/>
    <xf numFmtId="0" fontId="3" fillId="3" borderId="69" xfId="0" applyFont="1" applyFill="1" applyBorder="1"/>
    <xf numFmtId="0" fontId="3" fillId="3" borderId="66" xfId="0" applyFont="1" applyFill="1" applyBorder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2" fillId="5" borderId="48" xfId="0" applyFont="1" applyFill="1" applyBorder="1"/>
    <xf numFmtId="0" fontId="2" fillId="5" borderId="49" xfId="0" applyFont="1" applyFill="1" applyBorder="1"/>
    <xf numFmtId="164" fontId="2" fillId="5" borderId="49" xfId="1" applyFont="1" applyFill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81" xfId="0" applyFont="1" applyBorder="1" applyAlignment="1">
      <alignment horizontal="left" vertical="top"/>
    </xf>
    <xf numFmtId="0" fontId="5" fillId="0" borderId="81" xfId="0" applyFont="1" applyBorder="1" applyAlignment="1">
      <alignment horizontal="left" vertical="top" wrapText="1"/>
    </xf>
    <xf numFmtId="0" fontId="8" fillId="4" borderId="34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5" fillId="0" borderId="8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5" borderId="54" xfId="0" applyFont="1" applyFill="1" applyBorder="1"/>
    <xf numFmtId="0" fontId="2" fillId="5" borderId="55" xfId="0" applyFont="1" applyFill="1" applyBorder="1"/>
    <xf numFmtId="164" fontId="2" fillId="5" borderId="55" xfId="1" applyFont="1" applyFill="1" applyBorder="1"/>
    <xf numFmtId="0" fontId="2" fillId="5" borderId="56" xfId="0" applyFont="1" applyFill="1" applyBorder="1"/>
    <xf numFmtId="0" fontId="2" fillId="6" borderId="58" xfId="2" applyFont="1" applyFill="1" applyBorder="1" applyAlignment="1">
      <alignment horizontal="left" vertical="center"/>
    </xf>
    <xf numFmtId="0" fontId="2" fillId="6" borderId="59" xfId="2" applyFont="1" applyFill="1" applyBorder="1" applyAlignment="1">
      <alignment vertical="center"/>
    </xf>
    <xf numFmtId="0" fontId="2" fillId="6" borderId="60" xfId="2" applyFont="1" applyFill="1" applyBorder="1" applyAlignment="1">
      <alignment vertical="center"/>
    </xf>
    <xf numFmtId="0" fontId="7" fillId="5" borderId="2" xfId="2" applyFont="1" applyFill="1" applyBorder="1" applyAlignment="1">
      <alignment vertical="center"/>
    </xf>
    <xf numFmtId="0" fontId="7" fillId="5" borderId="3" xfId="2" applyFont="1" applyFill="1" applyBorder="1" applyAlignment="1">
      <alignment vertical="center"/>
    </xf>
    <xf numFmtId="0" fontId="7" fillId="5" borderId="58" xfId="2" applyFont="1" applyFill="1" applyBorder="1" applyAlignment="1">
      <alignment vertical="center"/>
    </xf>
    <xf numFmtId="0" fontId="7" fillId="5" borderId="59" xfId="2" applyFont="1" applyFill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43" fontId="10" fillId="3" borderId="0" xfId="4" applyFont="1" applyFill="1"/>
    <xf numFmtId="164" fontId="4" fillId="0" borderId="0" xfId="1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top" wrapText="1"/>
    </xf>
    <xf numFmtId="0" fontId="14" fillId="0" borderId="0" xfId="5"/>
    <xf numFmtId="0" fontId="15" fillId="0" borderId="0" xfId="0" applyFont="1"/>
    <xf numFmtId="0" fontId="2" fillId="5" borderId="28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Border="1"/>
    <xf numFmtId="0" fontId="3" fillId="0" borderId="13" xfId="0" applyFont="1" applyBorder="1"/>
    <xf numFmtId="0" fontId="3" fillId="0" borderId="5" xfId="0" applyFont="1" applyBorder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164" fontId="2" fillId="3" borderId="52" xfId="1" applyFont="1" applyFill="1" applyBorder="1"/>
    <xf numFmtId="0" fontId="3" fillId="0" borderId="82" xfId="0" applyFont="1" applyBorder="1"/>
    <xf numFmtId="0" fontId="3" fillId="0" borderId="83" xfId="0" applyFont="1" applyBorder="1"/>
    <xf numFmtId="0" fontId="3" fillId="0" borderId="83" xfId="0" applyFont="1" applyBorder="1" applyAlignment="1">
      <alignment horizontal="center"/>
    </xf>
    <xf numFmtId="43" fontId="3" fillId="0" borderId="83" xfId="0" applyNumberFormat="1" applyFont="1" applyBorder="1" applyAlignment="1">
      <alignment horizontal="right"/>
    </xf>
    <xf numFmtId="43" fontId="3" fillId="0" borderId="83" xfId="0" applyNumberFormat="1" applyFont="1" applyBorder="1"/>
    <xf numFmtId="43" fontId="3" fillId="0" borderId="84" xfId="0" applyNumberFormat="1" applyFont="1" applyBorder="1"/>
    <xf numFmtId="0" fontId="3" fillId="0" borderId="15" xfId="0" applyFont="1" applyBorder="1" applyAlignment="1">
      <alignment horizontal="center"/>
    </xf>
    <xf numFmtId="43" fontId="3" fillId="0" borderId="15" xfId="0" applyNumberFormat="1" applyFont="1" applyBorder="1" applyAlignment="1">
      <alignment horizontal="right"/>
    </xf>
    <xf numFmtId="43" fontId="3" fillId="0" borderId="15" xfId="0" applyNumberFormat="1" applyFont="1" applyBorder="1"/>
    <xf numFmtId="43" fontId="3" fillId="0" borderId="25" xfId="0" applyNumberFormat="1" applyFont="1" applyBorder="1"/>
    <xf numFmtId="0" fontId="3" fillId="5" borderId="29" xfId="0" applyFont="1" applyFill="1" applyBorder="1"/>
    <xf numFmtId="43" fontId="3" fillId="5" borderId="29" xfId="0" applyNumberFormat="1" applyFont="1" applyFill="1" applyBorder="1"/>
    <xf numFmtId="43" fontId="3" fillId="5" borderId="30" xfId="0" applyNumberFormat="1" applyFont="1" applyFill="1" applyBorder="1"/>
    <xf numFmtId="43" fontId="7" fillId="8" borderId="34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6" fillId="0" borderId="0" xfId="0" applyFont="1" applyAlignment="1">
      <alignment vertical="top" wrapText="1"/>
    </xf>
    <xf numFmtId="164" fontId="3" fillId="0" borderId="0" xfId="0" applyNumberFormat="1" applyFont="1"/>
    <xf numFmtId="14" fontId="3" fillId="0" borderId="1" xfId="0" applyNumberFormat="1" applyFont="1" applyBorder="1" applyAlignment="1">
      <alignment horizontal="left"/>
    </xf>
    <xf numFmtId="43" fontId="3" fillId="0" borderId="1" xfId="6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3" fontId="3" fillId="0" borderId="1" xfId="6" applyFont="1" applyBorder="1"/>
    <xf numFmtId="164" fontId="3" fillId="0" borderId="13" xfId="0" applyNumberFormat="1" applyFont="1" applyBorder="1"/>
    <xf numFmtId="0" fontId="3" fillId="0" borderId="74" xfId="0" applyFont="1" applyBorder="1"/>
    <xf numFmtId="0" fontId="3" fillId="0" borderId="6" xfId="0" applyFont="1" applyBorder="1"/>
    <xf numFmtId="0" fontId="3" fillId="0" borderId="7" xfId="0" applyFont="1" applyBorder="1"/>
    <xf numFmtId="14" fontId="3" fillId="0" borderId="7" xfId="0" applyNumberFormat="1" applyFont="1" applyBorder="1" applyAlignment="1">
      <alignment horizontal="left"/>
    </xf>
    <xf numFmtId="43" fontId="3" fillId="0" borderId="7" xfId="6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43" fontId="3" fillId="0" borderId="7" xfId="6" applyFont="1" applyBorder="1"/>
    <xf numFmtId="164" fontId="3" fillId="0" borderId="8" xfId="0" applyNumberFormat="1" applyFont="1" applyBorder="1"/>
    <xf numFmtId="0" fontId="3" fillId="0" borderId="14" xfId="0" applyFont="1" applyBorder="1"/>
    <xf numFmtId="0" fontId="3" fillId="0" borderId="85" xfId="0" applyFont="1" applyBorder="1"/>
    <xf numFmtId="164" fontId="8" fillId="5" borderId="86" xfId="1" applyFont="1" applyFill="1" applyBorder="1"/>
    <xf numFmtId="0" fontId="3" fillId="0" borderId="0" xfId="0" applyFont="1" applyAlignment="1">
      <alignment wrapText="1"/>
    </xf>
    <xf numFmtId="0" fontId="10" fillId="0" borderId="0" xfId="0" applyFont="1"/>
    <xf numFmtId="0" fontId="4" fillId="0" borderId="0" xfId="0" applyFont="1"/>
    <xf numFmtId="43" fontId="3" fillId="0" borderId="16" xfId="0" applyNumberFormat="1" applyFont="1" applyBorder="1"/>
    <xf numFmtId="0" fontId="2" fillId="7" borderId="58" xfId="3" applyFont="1" applyFill="1" applyBorder="1" applyAlignment="1">
      <alignment vertical="center"/>
    </xf>
    <xf numFmtId="0" fontId="2" fillId="7" borderId="59" xfId="3" applyFont="1" applyFill="1" applyBorder="1" applyAlignment="1">
      <alignment vertical="center"/>
    </xf>
    <xf numFmtId="0" fontId="2" fillId="7" borderId="60" xfId="3" applyFont="1" applyFill="1" applyBorder="1" applyAlignment="1">
      <alignment vertical="center"/>
    </xf>
    <xf numFmtId="165" fontId="2" fillId="7" borderId="59" xfId="3" applyNumberFormat="1" applyFont="1" applyFill="1" applyBorder="1" applyAlignment="1">
      <alignment vertical="center"/>
    </xf>
    <xf numFmtId="165" fontId="2" fillId="7" borderId="60" xfId="3" applyNumberFormat="1" applyFont="1" applyFill="1" applyBorder="1" applyAlignment="1">
      <alignment vertical="center"/>
    </xf>
    <xf numFmtId="0" fontId="2" fillId="7" borderId="58" xfId="3" quotePrefix="1" applyFont="1" applyFill="1" applyBorder="1" applyAlignment="1">
      <alignment vertical="center"/>
    </xf>
    <xf numFmtId="0" fontId="3" fillId="0" borderId="83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43" fontId="17" fillId="0" borderId="0" xfId="0" applyNumberFormat="1" applyFont="1"/>
    <xf numFmtId="164" fontId="10" fillId="0" borderId="0" xfId="1" applyFont="1" applyFill="1" applyAlignment="1">
      <alignment horizontal="left"/>
    </xf>
    <xf numFmtId="0" fontId="14" fillId="0" borderId="0" xfId="5" applyAlignment="1"/>
    <xf numFmtId="0" fontId="7" fillId="5" borderId="4" xfId="2" applyFont="1" applyFill="1" applyBorder="1" applyAlignment="1">
      <alignment vertical="center"/>
    </xf>
    <xf numFmtId="0" fontId="7" fillId="5" borderId="60" xfId="2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3" fontId="7" fillId="8" borderId="58" xfId="4" applyFont="1" applyFill="1" applyBorder="1" applyAlignment="1">
      <alignment horizontal="center" vertical="center" wrapText="1"/>
    </xf>
    <xf numFmtId="43" fontId="7" fillId="8" borderId="59" xfId="4" applyFont="1" applyFill="1" applyBorder="1" applyAlignment="1">
      <alignment horizontal="center" vertical="center" wrapText="1"/>
    </xf>
    <xf numFmtId="43" fontId="7" fillId="8" borderId="60" xfId="4" applyFont="1" applyFill="1" applyBorder="1" applyAlignment="1">
      <alignment horizontal="center" vertical="center" wrapText="1"/>
    </xf>
    <xf numFmtId="0" fontId="2" fillId="7" borderId="58" xfId="3" applyFont="1" applyFill="1" applyBorder="1" applyAlignment="1">
      <alignment horizontal="left" vertical="center"/>
    </xf>
    <xf numFmtId="0" fontId="2" fillId="7" borderId="59" xfId="3" applyFont="1" applyFill="1" applyBorder="1" applyAlignment="1">
      <alignment horizontal="left" vertical="center"/>
    </xf>
    <xf numFmtId="0" fontId="2" fillId="7" borderId="60" xfId="3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165" fontId="2" fillId="7" borderId="59" xfId="3" applyNumberFormat="1" applyFont="1" applyFill="1" applyBorder="1" applyAlignment="1">
      <alignment horizontal="left" vertical="center"/>
    </xf>
    <xf numFmtId="165" fontId="2" fillId="7" borderId="60" xfId="3" applyNumberFormat="1" applyFont="1" applyFill="1" applyBorder="1" applyAlignment="1">
      <alignment horizontal="left" vertical="center"/>
    </xf>
    <xf numFmtId="43" fontId="7" fillId="8" borderId="88" xfId="4" applyFont="1" applyFill="1" applyBorder="1" applyAlignment="1">
      <alignment horizontal="center" vertical="center" wrapText="1"/>
    </xf>
    <xf numFmtId="43" fontId="7" fillId="8" borderId="36" xfId="4" applyFont="1" applyFill="1" applyBorder="1" applyAlignment="1">
      <alignment horizontal="center" vertical="center" wrapText="1"/>
    </xf>
    <xf numFmtId="43" fontId="7" fillId="8" borderId="87" xfId="4" applyFont="1" applyFill="1" applyBorder="1" applyAlignment="1">
      <alignment horizontal="center" vertical="center" wrapText="1"/>
    </xf>
  </cellXfs>
  <cellStyles count="7">
    <cellStyle name="Comma" xfId="1" builtinId="3"/>
    <cellStyle name="Comma 14 7" xfId="6" xr:uid="{65136820-7CB4-49E7-9BE2-ECCF407F5B80}"/>
    <cellStyle name="Comma 2 2 5" xfId="4" xr:uid="{0CFA9D00-FDC3-4925-B9E2-DDDB8F98E9C8}"/>
    <cellStyle name="Hyperlink" xfId="5" builtinId="8"/>
    <cellStyle name="Normal" xfId="0" builtinId="0"/>
    <cellStyle name="Normal 2 4" xfId="3" xr:uid="{7CDB0261-05C4-4B87-879A-6612921555D7}"/>
    <cellStyle name="Normal 3" xfId="2" xr:uid="{667A4B0D-4505-4EC6-9082-802D7E398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surance.gov.ph/wp-content/uploads/2022/11/CL2016_66.pdf" TargetMode="External"/><Relationship Id="rId1" Type="http://schemas.openxmlformats.org/officeDocument/2006/relationships/hyperlink" Target="https://www.insurance.gov.ph/amended-insurance-code-r-a-10607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D8D8A-6A2F-4698-8068-62DD6E8871EA}">
  <sheetPr>
    <tabColor rgb="FF00B0F0"/>
  </sheetPr>
  <dimension ref="A1:E14"/>
  <sheetViews>
    <sheetView showGridLines="0" zoomScale="85" zoomScaleNormal="85" workbookViewId="0">
      <selection sqref="A1:B1"/>
    </sheetView>
  </sheetViews>
  <sheetFormatPr defaultColWidth="8.85546875" defaultRowHeight="13.15"/>
  <cols>
    <col min="1" max="1" width="12.7109375" style="1" customWidth="1"/>
    <col min="2" max="2" width="34.140625" style="1" customWidth="1"/>
    <col min="3" max="3" width="38.28515625" style="1" customWidth="1"/>
    <col min="4" max="4" width="30.42578125" style="1" customWidth="1"/>
    <col min="5" max="5" width="56.7109375" style="1" customWidth="1"/>
    <col min="6" max="16384" width="8.85546875" style="1"/>
  </cols>
  <sheetData>
    <row r="1" spans="1:5">
      <c r="A1" s="187" t="s">
        <v>0</v>
      </c>
      <c r="B1" s="187"/>
      <c r="C1" s="91"/>
      <c r="D1" s="91"/>
      <c r="E1" s="92"/>
    </row>
    <row r="2" spans="1:5">
      <c r="A2" s="187" t="s">
        <v>1</v>
      </c>
      <c r="B2" s="187"/>
      <c r="C2" s="91"/>
      <c r="D2" s="91"/>
      <c r="E2" s="91"/>
    </row>
    <row r="3" spans="1:5">
      <c r="A3" s="187" t="s">
        <v>2</v>
      </c>
      <c r="B3" s="187"/>
      <c r="C3" s="91"/>
      <c r="D3" s="91"/>
      <c r="E3" s="91"/>
    </row>
    <row r="4" spans="1:5">
      <c r="A4" s="93"/>
      <c r="B4" s="91"/>
      <c r="C4" s="91"/>
      <c r="D4" s="91"/>
      <c r="E4" s="91"/>
    </row>
    <row r="5" spans="1:5">
      <c r="A5" s="102" t="s">
        <v>3</v>
      </c>
      <c r="B5" s="103" t="s">
        <v>4</v>
      </c>
      <c r="C5" s="103" t="s">
        <v>5</v>
      </c>
      <c r="D5" s="103" t="s">
        <v>6</v>
      </c>
      <c r="E5" s="103" t="s">
        <v>7</v>
      </c>
    </row>
    <row r="6" spans="1:5">
      <c r="A6" s="104">
        <v>1</v>
      </c>
      <c r="B6" s="100" t="s">
        <v>8</v>
      </c>
      <c r="C6" s="101" t="s">
        <v>9</v>
      </c>
      <c r="D6" s="100" t="s">
        <v>10</v>
      </c>
      <c r="E6" s="100"/>
    </row>
    <row r="7" spans="1:5" ht="26.45">
      <c r="A7" s="105">
        <v>2</v>
      </c>
      <c r="B7" s="97" t="s">
        <v>11</v>
      </c>
      <c r="C7" s="98" t="s">
        <v>12</v>
      </c>
      <c r="D7" s="98" t="s">
        <v>13</v>
      </c>
      <c r="E7" s="98"/>
    </row>
    <row r="8" spans="1:5" ht="39.6">
      <c r="A8" s="105">
        <v>3</v>
      </c>
      <c r="B8" s="97" t="s">
        <v>14</v>
      </c>
      <c r="C8" s="98" t="s">
        <v>15</v>
      </c>
      <c r="D8" s="98" t="s">
        <v>13</v>
      </c>
      <c r="E8" s="99"/>
    </row>
    <row r="9" spans="1:5" ht="52.9">
      <c r="A9" s="105">
        <v>4</v>
      </c>
      <c r="B9" s="97" t="s">
        <v>16</v>
      </c>
      <c r="C9" s="98" t="s">
        <v>17</v>
      </c>
      <c r="D9" s="98" t="s">
        <v>13</v>
      </c>
      <c r="E9" s="99"/>
    </row>
    <row r="10" spans="1:5">
      <c r="A10" s="105">
        <v>5</v>
      </c>
      <c r="B10" s="97" t="s">
        <v>18</v>
      </c>
      <c r="C10" s="99" t="s">
        <v>19</v>
      </c>
      <c r="D10" s="100" t="s">
        <v>20</v>
      </c>
      <c r="E10" s="99"/>
    </row>
    <row r="11" spans="1:5">
      <c r="A11" s="105">
        <v>6</v>
      </c>
      <c r="B11" s="97" t="s">
        <v>21</v>
      </c>
      <c r="C11" s="99" t="s">
        <v>22</v>
      </c>
      <c r="D11" s="100" t="s">
        <v>23</v>
      </c>
      <c r="E11" s="99"/>
    </row>
    <row r="12" spans="1:5">
      <c r="A12" s="105">
        <v>7</v>
      </c>
      <c r="B12" s="97" t="s">
        <v>24</v>
      </c>
      <c r="C12" s="99" t="s">
        <v>25</v>
      </c>
      <c r="D12" s="99"/>
      <c r="E12" s="99"/>
    </row>
    <row r="13" spans="1:5">
      <c r="A13" s="105">
        <v>8</v>
      </c>
      <c r="B13" s="97" t="s">
        <v>13</v>
      </c>
      <c r="C13" s="99"/>
      <c r="D13" s="100" t="s">
        <v>26</v>
      </c>
      <c r="E13" s="99" t="s">
        <v>27</v>
      </c>
    </row>
    <row r="14" spans="1:5">
      <c r="A14" s="117"/>
      <c r="B14" s="118"/>
      <c r="C14" s="91"/>
      <c r="D14" s="91"/>
      <c r="E14" s="91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606D-E93C-4771-B693-2E0ECC502774}">
  <sheetPr>
    <tabColor theme="4"/>
  </sheetPr>
  <dimension ref="A1:R30"/>
  <sheetViews>
    <sheetView showGridLines="0" zoomScale="55" zoomScaleNormal="55" workbookViewId="0">
      <pane ySplit="7" topLeftCell="A8" activePane="bottomLeft" state="frozen"/>
      <selection pane="bottomLeft" activeCell="A4" sqref="A4"/>
      <selection activeCell="T38" sqref="T38"/>
    </sheetView>
  </sheetViews>
  <sheetFormatPr defaultColWidth="8.85546875" defaultRowHeight="13.15"/>
  <cols>
    <col min="1" max="1" width="35.7109375" style="1" bestFit="1" customWidth="1"/>
    <col min="2" max="5" width="16.140625" style="1" customWidth="1"/>
    <col min="6" max="6" width="14.28515625" style="1" customWidth="1"/>
    <col min="7" max="7" width="15.7109375" style="1" customWidth="1"/>
    <col min="8" max="8" width="16.7109375" style="1" customWidth="1"/>
    <col min="9" max="9" width="17" style="1" customWidth="1"/>
    <col min="10" max="10" width="15.28515625" style="1" customWidth="1"/>
    <col min="11" max="11" width="19.42578125" style="1" customWidth="1"/>
    <col min="12" max="12" width="14.7109375" style="1" customWidth="1"/>
    <col min="13" max="13" width="17.7109375" style="1" customWidth="1"/>
    <col min="14" max="14" width="15.28515625" style="1" customWidth="1"/>
    <col min="15" max="16384" width="8.85546875" style="1"/>
  </cols>
  <sheetData>
    <row r="1" spans="1:18" ht="13.9" thickBot="1">
      <c r="A1" s="3" t="s">
        <v>127</v>
      </c>
    </row>
    <row r="3" spans="1:18">
      <c r="A3" s="2" t="s">
        <v>105</v>
      </c>
    </row>
    <row r="4" spans="1:18">
      <c r="A4" s="2" t="s">
        <v>128</v>
      </c>
    </row>
    <row r="5" spans="1:18">
      <c r="A5" s="2" t="s">
        <v>106</v>
      </c>
    </row>
    <row r="6" spans="1:18" ht="13.9" thickBot="1"/>
    <row r="7" spans="1:18" ht="40.15" thickBot="1">
      <c r="A7" s="4" t="s">
        <v>129</v>
      </c>
      <c r="B7" s="5" t="s">
        <v>130</v>
      </c>
      <c r="C7" s="5" t="s">
        <v>131</v>
      </c>
      <c r="D7" s="5" t="s">
        <v>132</v>
      </c>
      <c r="E7" s="5" t="s">
        <v>133</v>
      </c>
      <c r="F7" s="5" t="s">
        <v>134</v>
      </c>
      <c r="G7" s="5" t="s">
        <v>135</v>
      </c>
      <c r="H7" s="5" t="s">
        <v>136</v>
      </c>
      <c r="I7" s="5" t="s">
        <v>137</v>
      </c>
      <c r="J7" s="5" t="s">
        <v>138</v>
      </c>
      <c r="K7" s="5" t="s">
        <v>139</v>
      </c>
      <c r="L7" s="5" t="s">
        <v>140</v>
      </c>
      <c r="M7" s="5" t="s">
        <v>141</v>
      </c>
      <c r="N7" s="5" t="s">
        <v>115</v>
      </c>
    </row>
    <row r="8" spans="1:18">
      <c r="A8" s="36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9"/>
      <c r="O8" s="10"/>
      <c r="P8" s="10"/>
      <c r="Q8" s="10"/>
      <c r="R8" s="10"/>
    </row>
    <row r="9" spans="1:18">
      <c r="A9" s="40"/>
      <c r="B9" s="12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  <c r="N9" s="41"/>
      <c r="O9" s="10"/>
      <c r="P9" s="10"/>
      <c r="Q9" s="10"/>
      <c r="R9" s="10"/>
    </row>
    <row r="10" spans="1:18">
      <c r="A10" s="40"/>
      <c r="B10" s="12"/>
      <c r="C10" s="12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41"/>
      <c r="O10" s="10"/>
      <c r="P10" s="10"/>
      <c r="Q10" s="10"/>
      <c r="R10" s="10"/>
    </row>
    <row r="11" spans="1:18">
      <c r="A11" s="40"/>
      <c r="B11" s="12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41"/>
      <c r="O11" s="10"/>
      <c r="P11" s="10"/>
      <c r="Q11" s="10"/>
      <c r="R11" s="10"/>
    </row>
    <row r="12" spans="1:18">
      <c r="A12" s="40"/>
      <c r="B12" s="12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41"/>
      <c r="O12" s="10"/>
      <c r="P12" s="10"/>
      <c r="Q12" s="10"/>
      <c r="R12" s="10"/>
    </row>
    <row r="13" spans="1:18">
      <c r="A13" s="40"/>
      <c r="B13" s="12"/>
      <c r="C13" s="1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41"/>
      <c r="O13" s="10"/>
      <c r="P13" s="10"/>
      <c r="Q13" s="10"/>
      <c r="R13" s="10"/>
    </row>
    <row r="14" spans="1:18">
      <c r="A14" s="40"/>
      <c r="B14" s="12"/>
      <c r="C14" s="12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41"/>
      <c r="O14" s="10"/>
      <c r="P14" s="10"/>
      <c r="Q14" s="10"/>
      <c r="R14" s="10"/>
    </row>
    <row r="15" spans="1:18">
      <c r="A15" s="40"/>
      <c r="B15" s="12"/>
      <c r="C15" s="12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41"/>
      <c r="O15" s="10"/>
      <c r="P15" s="10"/>
      <c r="Q15" s="10"/>
      <c r="R15" s="10"/>
    </row>
    <row r="16" spans="1:18">
      <c r="A16" s="40"/>
      <c r="B16" s="12"/>
      <c r="C16" s="12"/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41"/>
      <c r="O16" s="10"/>
      <c r="P16" s="10"/>
      <c r="Q16" s="10"/>
      <c r="R16" s="10"/>
    </row>
    <row r="17" spans="1:18">
      <c r="A17" s="40"/>
      <c r="B17" s="12"/>
      <c r="C17" s="12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41"/>
      <c r="O17" s="10"/>
      <c r="P17" s="10"/>
      <c r="Q17" s="10"/>
      <c r="R17" s="10"/>
    </row>
    <row r="18" spans="1:18">
      <c r="A18" s="40"/>
      <c r="B18" s="12"/>
      <c r="C18" s="12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41"/>
      <c r="O18" s="10"/>
      <c r="P18" s="10"/>
      <c r="Q18" s="10"/>
      <c r="R18" s="10"/>
    </row>
    <row r="19" spans="1:18" ht="13.9" thickBot="1">
      <c r="A19" s="42"/>
      <c r="B19" s="16"/>
      <c r="C19" s="16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43"/>
      <c r="O19" s="10"/>
      <c r="P19" s="10"/>
      <c r="Q19" s="10"/>
      <c r="R19" s="10"/>
    </row>
    <row r="20" spans="1:18" s="2" customFormat="1" ht="13.9" thickBot="1">
      <c r="A20" s="44" t="s">
        <v>97</v>
      </c>
      <c r="B20" s="45"/>
      <c r="C20" s="45"/>
      <c r="D20" s="45"/>
      <c r="E20" s="46"/>
      <c r="F20" s="46"/>
      <c r="G20" s="46"/>
      <c r="H20" s="46"/>
      <c r="I20" s="46"/>
      <c r="J20" s="46"/>
      <c r="K20" s="47">
        <f>SUM(K8:K19)</f>
        <v>0</v>
      </c>
      <c r="L20" s="47">
        <f t="shared" ref="L20:M20" si="0">SUM(L8:L19)</f>
        <v>0</v>
      </c>
      <c r="M20" s="47">
        <f t="shared" si="0"/>
        <v>0</v>
      </c>
      <c r="N20" s="48"/>
      <c r="O20" s="49"/>
      <c r="P20" s="49"/>
      <c r="Q20" s="49"/>
      <c r="R20" s="49"/>
    </row>
    <row r="21" spans="1:18"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9" spans="1:18">
      <c r="A29" s="1" t="s">
        <v>102</v>
      </c>
    </row>
    <row r="30" spans="1:18">
      <c r="A30" s="1" t="s">
        <v>103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2D9D2-44AE-4CCF-A5FE-C4971C922A76}">
  <sheetPr>
    <tabColor theme="4"/>
  </sheetPr>
  <dimension ref="A1:O30"/>
  <sheetViews>
    <sheetView zoomScale="70" zoomScaleNormal="70" workbookViewId="0">
      <pane ySplit="7" topLeftCell="A19" activePane="bottomLeft" state="frozen"/>
      <selection pane="bottomLeft" activeCell="A32" sqref="A32"/>
    </sheetView>
  </sheetViews>
  <sheetFormatPr defaultColWidth="8.85546875" defaultRowHeight="13.15"/>
  <cols>
    <col min="1" max="1" width="44.28515625" style="1" customWidth="1"/>
    <col min="2" max="2" width="16.140625" style="1" customWidth="1"/>
    <col min="3" max="3" width="21.7109375" style="1" customWidth="1"/>
    <col min="4" max="4" width="44.28515625" style="1" customWidth="1"/>
    <col min="5" max="5" width="16.140625" style="1" customWidth="1"/>
    <col min="6" max="6" width="18.140625" style="1" customWidth="1"/>
    <col min="7" max="7" width="15.7109375" style="1" customWidth="1"/>
    <col min="8" max="8" width="16.7109375" style="1" customWidth="1"/>
    <col min="9" max="9" width="17" style="1" customWidth="1"/>
    <col min="10" max="10" width="19.7109375" style="1" customWidth="1"/>
    <col min="11" max="11" width="19.42578125" style="1" customWidth="1"/>
    <col min="12" max="16384" width="8.85546875" style="1"/>
  </cols>
  <sheetData>
    <row r="1" spans="1:15" ht="13.9" thickBot="1">
      <c r="A1" s="3" t="s">
        <v>142</v>
      </c>
    </row>
    <row r="3" spans="1:15">
      <c r="A3" s="2" t="s">
        <v>105</v>
      </c>
    </row>
    <row r="4" spans="1:15">
      <c r="A4" s="2" t="s">
        <v>143</v>
      </c>
    </row>
    <row r="5" spans="1:15">
      <c r="A5" s="2" t="s">
        <v>106</v>
      </c>
    </row>
    <row r="6" spans="1:15" ht="13.9" thickBot="1"/>
    <row r="7" spans="1:15" ht="53.45" thickBot="1">
      <c r="A7" s="4" t="s">
        <v>144</v>
      </c>
      <c r="B7" s="5" t="s">
        <v>42</v>
      </c>
      <c r="C7" s="5" t="s">
        <v>130</v>
      </c>
      <c r="D7" s="5" t="s">
        <v>145</v>
      </c>
      <c r="E7" s="5" t="s">
        <v>146</v>
      </c>
      <c r="F7" s="5" t="s">
        <v>147</v>
      </c>
      <c r="G7" s="5" t="s">
        <v>139</v>
      </c>
      <c r="H7" s="5" t="s">
        <v>140</v>
      </c>
      <c r="I7" s="5" t="s">
        <v>141</v>
      </c>
      <c r="J7" s="5" t="s">
        <v>148</v>
      </c>
      <c r="K7" s="5" t="s">
        <v>115</v>
      </c>
    </row>
    <row r="8" spans="1:15">
      <c r="A8" s="36"/>
      <c r="B8" s="37"/>
      <c r="C8" s="37"/>
      <c r="D8" s="37"/>
      <c r="E8" s="38"/>
      <c r="F8" s="38"/>
      <c r="G8" s="38"/>
      <c r="H8" s="38"/>
      <c r="I8" s="38"/>
      <c r="J8" s="38"/>
      <c r="K8" s="39"/>
      <c r="L8" s="10"/>
      <c r="M8" s="10"/>
      <c r="N8" s="10"/>
      <c r="O8" s="10"/>
    </row>
    <row r="9" spans="1:15">
      <c r="A9" s="40"/>
      <c r="B9" s="12"/>
      <c r="C9" s="12"/>
      <c r="D9" s="12"/>
      <c r="E9" s="13"/>
      <c r="F9" s="13"/>
      <c r="G9" s="13"/>
      <c r="H9" s="13"/>
      <c r="I9" s="13"/>
      <c r="J9" s="13"/>
      <c r="K9" s="41"/>
      <c r="L9" s="10"/>
      <c r="M9" s="10"/>
      <c r="N9" s="10"/>
      <c r="O9" s="10"/>
    </row>
    <row r="10" spans="1:15">
      <c r="A10" s="40"/>
      <c r="B10" s="12"/>
      <c r="C10" s="12"/>
      <c r="D10" s="12"/>
      <c r="E10" s="13"/>
      <c r="F10" s="13"/>
      <c r="G10" s="13"/>
      <c r="H10" s="13"/>
      <c r="I10" s="13"/>
      <c r="J10" s="13"/>
      <c r="K10" s="41"/>
      <c r="L10" s="10"/>
      <c r="M10" s="10"/>
      <c r="N10" s="10"/>
      <c r="O10" s="10"/>
    </row>
    <row r="11" spans="1:15">
      <c r="A11" s="40"/>
      <c r="B11" s="12"/>
      <c r="C11" s="12"/>
      <c r="D11" s="12"/>
      <c r="E11" s="13"/>
      <c r="F11" s="13"/>
      <c r="G11" s="13"/>
      <c r="H11" s="13"/>
      <c r="I11" s="13"/>
      <c r="J11" s="13"/>
      <c r="K11" s="41"/>
      <c r="L11" s="10"/>
      <c r="M11" s="10"/>
      <c r="N11" s="10"/>
      <c r="O11" s="10"/>
    </row>
    <row r="12" spans="1:15">
      <c r="A12" s="40"/>
      <c r="B12" s="12"/>
      <c r="C12" s="12"/>
      <c r="D12" s="12"/>
      <c r="E12" s="13"/>
      <c r="F12" s="13"/>
      <c r="G12" s="13"/>
      <c r="H12" s="13"/>
      <c r="I12" s="13"/>
      <c r="J12" s="13"/>
      <c r="K12" s="41"/>
      <c r="L12" s="10"/>
      <c r="M12" s="10"/>
      <c r="N12" s="10"/>
      <c r="O12" s="10"/>
    </row>
    <row r="13" spans="1:15">
      <c r="A13" s="40"/>
      <c r="B13" s="12"/>
      <c r="C13" s="12"/>
      <c r="D13" s="12"/>
      <c r="E13" s="13"/>
      <c r="F13" s="13"/>
      <c r="G13" s="13"/>
      <c r="H13" s="13"/>
      <c r="I13" s="13"/>
      <c r="J13" s="13"/>
      <c r="K13" s="41"/>
      <c r="L13" s="10"/>
      <c r="M13" s="10"/>
      <c r="N13" s="10"/>
      <c r="O13" s="10"/>
    </row>
    <row r="14" spans="1:15">
      <c r="A14" s="40"/>
      <c r="B14" s="12"/>
      <c r="C14" s="12"/>
      <c r="D14" s="12"/>
      <c r="E14" s="13"/>
      <c r="F14" s="13"/>
      <c r="G14" s="13"/>
      <c r="H14" s="13"/>
      <c r="I14" s="13"/>
      <c r="J14" s="13"/>
      <c r="K14" s="41"/>
      <c r="L14" s="10"/>
      <c r="M14" s="10"/>
      <c r="N14" s="10"/>
      <c r="O14" s="10"/>
    </row>
    <row r="15" spans="1:15">
      <c r="A15" s="40"/>
      <c r="B15" s="12"/>
      <c r="C15" s="12"/>
      <c r="D15" s="12"/>
      <c r="E15" s="13"/>
      <c r="F15" s="13"/>
      <c r="G15" s="13"/>
      <c r="H15" s="13"/>
      <c r="I15" s="13"/>
      <c r="J15" s="13"/>
      <c r="K15" s="41"/>
      <c r="L15" s="10"/>
      <c r="M15" s="10"/>
      <c r="N15" s="10"/>
      <c r="O15" s="10"/>
    </row>
    <row r="16" spans="1:15">
      <c r="A16" s="40"/>
      <c r="B16" s="12"/>
      <c r="C16" s="12"/>
      <c r="D16" s="12"/>
      <c r="E16" s="13"/>
      <c r="F16" s="13"/>
      <c r="G16" s="13"/>
      <c r="H16" s="13"/>
      <c r="I16" s="13"/>
      <c r="J16" s="13"/>
      <c r="K16" s="41"/>
      <c r="L16" s="10"/>
      <c r="M16" s="10"/>
      <c r="N16" s="10"/>
      <c r="O16" s="10"/>
    </row>
    <row r="17" spans="1:15">
      <c r="A17" s="40"/>
      <c r="B17" s="12"/>
      <c r="C17" s="12"/>
      <c r="D17" s="12"/>
      <c r="E17" s="13"/>
      <c r="F17" s="13"/>
      <c r="G17" s="13"/>
      <c r="H17" s="13"/>
      <c r="I17" s="13"/>
      <c r="J17" s="13"/>
      <c r="K17" s="41"/>
      <c r="L17" s="10"/>
      <c r="M17" s="10"/>
      <c r="N17" s="10"/>
      <c r="O17" s="10"/>
    </row>
    <row r="18" spans="1:15">
      <c r="A18" s="40"/>
      <c r="B18" s="12"/>
      <c r="C18" s="12"/>
      <c r="D18" s="12"/>
      <c r="E18" s="13"/>
      <c r="F18" s="13"/>
      <c r="G18" s="13"/>
      <c r="H18" s="13"/>
      <c r="I18" s="13"/>
      <c r="J18" s="13"/>
      <c r="K18" s="41"/>
      <c r="L18" s="10"/>
      <c r="M18" s="10"/>
      <c r="N18" s="10"/>
      <c r="O18" s="10"/>
    </row>
    <row r="19" spans="1:15" ht="13.9" thickBot="1">
      <c r="A19" s="50"/>
      <c r="B19" s="51"/>
      <c r="C19" s="51"/>
      <c r="D19" s="51"/>
      <c r="E19" s="52"/>
      <c r="F19" s="52"/>
      <c r="G19" s="52"/>
      <c r="H19" s="52"/>
      <c r="I19" s="52"/>
      <c r="J19" s="52"/>
      <c r="K19" s="53"/>
      <c r="L19" s="10"/>
      <c r="M19" s="10"/>
      <c r="N19" s="10"/>
      <c r="O19" s="10"/>
    </row>
    <row r="20" spans="1:15" s="2" customFormat="1" ht="13.9" thickBot="1">
      <c r="A20" s="94" t="s">
        <v>81</v>
      </c>
      <c r="B20" s="95"/>
      <c r="C20" s="95"/>
      <c r="D20" s="96">
        <f>SUM(D8:D19)</f>
        <v>0</v>
      </c>
      <c r="E20" s="96">
        <f t="shared" ref="E20:J20" si="0">SUM(E8:E19)</f>
        <v>0</v>
      </c>
      <c r="F20" s="96">
        <f t="shared" si="0"/>
        <v>0</v>
      </c>
      <c r="G20" s="96">
        <f t="shared" si="0"/>
        <v>0</v>
      </c>
      <c r="H20" s="96">
        <f t="shared" si="0"/>
        <v>0</v>
      </c>
      <c r="I20" s="96">
        <f t="shared" si="0"/>
        <v>0</v>
      </c>
      <c r="J20" s="96">
        <f t="shared" si="0"/>
        <v>0</v>
      </c>
      <c r="K20" s="54"/>
      <c r="L20" s="49"/>
      <c r="M20" s="49"/>
      <c r="N20" s="49"/>
      <c r="O20" s="49"/>
    </row>
    <row r="21" spans="1:15"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9" spans="1:15">
      <c r="A29" s="1" t="s">
        <v>102</v>
      </c>
    </row>
    <row r="30" spans="1:15">
      <c r="A30" s="1" t="s">
        <v>103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A9748-C3D8-412B-9D6C-EC98E18BEE59}">
  <sheetPr>
    <tabColor rgb="FF7030A0"/>
  </sheetPr>
  <dimension ref="A1:Y24"/>
  <sheetViews>
    <sheetView showGridLines="0" zoomScale="70" zoomScaleNormal="70" workbookViewId="0">
      <selection activeCell="L31" sqref="L31"/>
    </sheetView>
  </sheetViews>
  <sheetFormatPr defaultRowHeight="14.45"/>
  <cols>
    <col min="1" max="1" width="4.42578125" customWidth="1"/>
    <col min="2" max="2" width="16.7109375" customWidth="1"/>
    <col min="3" max="11" width="14.7109375" customWidth="1"/>
    <col min="12" max="12" width="11.7109375" customWidth="1"/>
    <col min="13" max="13" width="20.28515625" customWidth="1"/>
    <col min="14" max="14" width="14.140625" customWidth="1"/>
    <col min="15" max="15" width="20" customWidth="1"/>
    <col min="16" max="16" width="15.7109375" customWidth="1"/>
    <col min="17" max="17" width="14.140625" customWidth="1"/>
    <col min="18" max="18" width="15.5703125" customWidth="1"/>
    <col min="19" max="19" width="18.42578125" customWidth="1"/>
    <col min="20" max="20" width="16.140625" customWidth="1"/>
    <col min="21" max="21" width="13.28515625" customWidth="1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5">
      <c r="A2" s="1"/>
      <c r="B2" s="110" t="s">
        <v>149</v>
      </c>
      <c r="C2" s="111"/>
      <c r="D2" s="111"/>
      <c r="E2" s="111"/>
      <c r="F2" s="112"/>
      <c r="G2" s="1"/>
      <c r="H2" s="1"/>
      <c r="I2" s="1"/>
      <c r="J2" s="1"/>
      <c r="K2" s="1"/>
    </row>
    <row r="3" spans="1:25">
      <c r="A3" s="1"/>
      <c r="B3" s="113" t="s">
        <v>29</v>
      </c>
      <c r="C3" s="185"/>
      <c r="D3" s="192"/>
      <c r="E3" s="192"/>
      <c r="F3" s="193"/>
      <c r="G3" s="1"/>
      <c r="H3" s="1"/>
      <c r="I3" s="1"/>
      <c r="J3" s="1"/>
      <c r="K3" s="1"/>
    </row>
    <row r="4" spans="1:25">
      <c r="A4" s="1"/>
      <c r="B4" s="115" t="s">
        <v>31</v>
      </c>
      <c r="C4" s="186"/>
      <c r="D4" s="211"/>
      <c r="E4" s="211"/>
      <c r="F4" s="212"/>
      <c r="G4" s="1"/>
      <c r="H4" s="1"/>
      <c r="I4" s="1"/>
      <c r="J4" s="1"/>
      <c r="K4" s="1"/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5" ht="15" customHeight="1">
      <c r="A6" s="1"/>
      <c r="B6" s="214" t="s">
        <v>150</v>
      </c>
      <c r="C6" s="214" t="s">
        <v>130</v>
      </c>
      <c r="D6" s="214" t="s">
        <v>42</v>
      </c>
      <c r="E6" s="214" t="s">
        <v>43</v>
      </c>
      <c r="F6" s="214" t="s">
        <v>44</v>
      </c>
      <c r="G6" s="214" t="s">
        <v>46</v>
      </c>
      <c r="H6" s="214" t="s">
        <v>45</v>
      </c>
      <c r="I6" s="214" t="s">
        <v>151</v>
      </c>
      <c r="J6" s="214" t="s">
        <v>50</v>
      </c>
      <c r="K6" s="214" t="s">
        <v>152</v>
      </c>
      <c r="L6" s="188" t="s">
        <v>153</v>
      </c>
      <c r="M6" s="189"/>
      <c r="N6" s="213"/>
      <c r="O6" s="150" t="s">
        <v>154</v>
      </c>
      <c r="P6" s="214" t="s">
        <v>155</v>
      </c>
      <c r="Q6" s="188" t="s">
        <v>156</v>
      </c>
      <c r="R6" s="190"/>
      <c r="S6" s="214" t="s">
        <v>157</v>
      </c>
      <c r="T6" s="214" t="s">
        <v>140</v>
      </c>
      <c r="U6" s="214" t="s">
        <v>158</v>
      </c>
    </row>
    <row r="7" spans="1:25" ht="52.9">
      <c r="A7" s="2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150" t="s">
        <v>159</v>
      </c>
      <c r="M7" s="150" t="s">
        <v>160</v>
      </c>
      <c r="N7" s="150" t="s">
        <v>161</v>
      </c>
      <c r="O7" s="150" t="s">
        <v>162</v>
      </c>
      <c r="P7" s="215"/>
      <c r="Q7" s="150" t="s">
        <v>163</v>
      </c>
      <c r="R7" s="150" t="s">
        <v>164</v>
      </c>
      <c r="S7" s="215"/>
      <c r="T7" s="215"/>
      <c r="U7" s="215"/>
    </row>
    <row r="8" spans="1:25" ht="41.25" customHeight="1">
      <c r="A8" s="1"/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81" t="str">
        <f>IFERROR(IF(INDEX('Format No. 1'!C9:C20,MATCH(LIEV!B8,'Format No. 1'!C9:C20,0),1)=LIEV!B8,"Yes","No"),"No")</f>
        <v>No</v>
      </c>
      <c r="M8" s="180" t="s">
        <v>165</v>
      </c>
      <c r="N8" s="139" t="str">
        <f>IFERROR(IF(INDEX('Format No. 2A'!C7:C18,MATCH(LIEV!D8,'Format No. 2A'!C7:C18,0),1)=LIEV!D8,"Yes","No"),"No")</f>
        <v>No</v>
      </c>
      <c r="O8" s="140">
        <f>(I8*0.5)+J8</f>
        <v>0</v>
      </c>
      <c r="P8" s="141">
        <f>+K8</f>
        <v>0</v>
      </c>
      <c r="Q8" s="141"/>
      <c r="R8" s="141">
        <f>IF(P8&lt;0,-P8,0)</f>
        <v>0</v>
      </c>
      <c r="S8" s="173">
        <f>+P8-Q8+R8</f>
        <v>0</v>
      </c>
      <c r="T8" s="141">
        <f>IF(O8&gt;P8,O8-P8,0)</f>
        <v>0</v>
      </c>
      <c r="U8" s="142">
        <f>+S8+T8</f>
        <v>0</v>
      </c>
      <c r="X8" s="182">
        <f>(D8-H8)/365/12*G8</f>
        <v>0</v>
      </c>
      <c r="Y8" s="182">
        <f>+X8-I8</f>
        <v>0</v>
      </c>
    </row>
    <row r="9" spans="1:25">
      <c r="A9" s="1"/>
      <c r="B9" s="11"/>
      <c r="C9" s="12"/>
      <c r="D9" s="12"/>
      <c r="E9" s="12"/>
      <c r="F9" s="12"/>
      <c r="G9" s="12"/>
      <c r="H9" s="12"/>
      <c r="I9" s="12"/>
      <c r="J9" s="12"/>
      <c r="K9" s="12"/>
      <c r="L9" s="143" t="str">
        <f>IFERROR(IF(INDEX('Format No. 1'!C10:C21,MATCH(LIEV!B9,'Format No. 1'!C10:C21,0),1)=LIEV!B9,"Yes","No"),"No")</f>
        <v>No</v>
      </c>
      <c r="M9" s="143"/>
      <c r="N9" s="143" t="str">
        <f>IFERROR(IF(INDEX('Format No. 2A'!C8:C19,MATCH(LIEV!D9,'Format No. 2A'!C8:C19,0),1)=LIEV!D9,"Yes","No"),"No")</f>
        <v>No</v>
      </c>
      <c r="O9" s="144">
        <f t="shared" ref="O9:O19" si="0">(I9*0.5)+J9</f>
        <v>0</v>
      </c>
      <c r="P9" s="145">
        <f t="shared" ref="P9:P19" si="1">+K9</f>
        <v>0</v>
      </c>
      <c r="Q9" s="145"/>
      <c r="R9" s="145">
        <f t="shared" ref="R9:R19" si="2">IF(P9&lt;0,-P9,0)</f>
        <v>0</v>
      </c>
      <c r="S9" s="145">
        <f t="shared" ref="S9:S19" si="3">+P9-Q9+R9</f>
        <v>0</v>
      </c>
      <c r="T9" s="145">
        <f t="shared" ref="T9:T19" si="4">IF(O9&gt;P9,O9-P9,0)</f>
        <v>0</v>
      </c>
      <c r="U9" s="146">
        <f t="shared" ref="U9:U19" si="5">+S9+T9</f>
        <v>0</v>
      </c>
    </row>
    <row r="10" spans="1:25">
      <c r="A10" s="1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43" t="str">
        <f>IFERROR(IF(INDEX('Format No. 1'!C11:C22,MATCH(LIEV!B10,'Format No. 1'!C11:C22,0),1)=LIEV!B10,"Yes","No"),"No")</f>
        <v>No</v>
      </c>
      <c r="M10" s="143"/>
      <c r="N10" s="143" t="str">
        <f>IFERROR(IF(INDEX('Format No. 2A'!C9:C20,MATCH(LIEV!D10,'Format No. 2A'!C9:C20,0),1)=LIEV!D10,"Yes","No"),"No")</f>
        <v>No</v>
      </c>
      <c r="O10" s="144">
        <f t="shared" si="0"/>
        <v>0</v>
      </c>
      <c r="P10" s="145">
        <f t="shared" si="1"/>
        <v>0</v>
      </c>
      <c r="Q10" s="145"/>
      <c r="R10" s="145">
        <f t="shared" si="2"/>
        <v>0</v>
      </c>
      <c r="S10" s="145">
        <f t="shared" si="3"/>
        <v>0</v>
      </c>
      <c r="T10" s="145">
        <f t="shared" si="4"/>
        <v>0</v>
      </c>
      <c r="U10" s="146">
        <f t="shared" si="5"/>
        <v>0</v>
      </c>
    </row>
    <row r="11" spans="1:25">
      <c r="A11" s="1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43" t="str">
        <f>IFERROR(IF(INDEX('Format No. 1'!C12:C23,MATCH(LIEV!B11,'Format No. 1'!C12:C23,0),1)=LIEV!B11,"Yes","No"),"No")</f>
        <v>No</v>
      </c>
      <c r="M11" s="143"/>
      <c r="N11" s="143" t="str">
        <f>IFERROR(IF(INDEX('Format No. 2A'!C10:C21,MATCH(LIEV!D11,'Format No. 2A'!C10:C21,0),1)=LIEV!D11,"Yes","No"),"No")</f>
        <v>No</v>
      </c>
      <c r="O11" s="144">
        <f t="shared" si="0"/>
        <v>0</v>
      </c>
      <c r="P11" s="145">
        <f t="shared" si="1"/>
        <v>0</v>
      </c>
      <c r="Q11" s="145"/>
      <c r="R11" s="145">
        <f t="shared" si="2"/>
        <v>0</v>
      </c>
      <c r="S11" s="145">
        <f t="shared" si="3"/>
        <v>0</v>
      </c>
      <c r="T11" s="145">
        <f t="shared" si="4"/>
        <v>0</v>
      </c>
      <c r="U11" s="146">
        <f t="shared" si="5"/>
        <v>0</v>
      </c>
    </row>
    <row r="12" spans="1:25">
      <c r="A12" s="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43" t="str">
        <f>IFERROR(IF(INDEX('Format No. 1'!C13:C24,MATCH(LIEV!B12,'Format No. 1'!C13:C24,0),1)=LIEV!B12,"Yes","No"),"No")</f>
        <v>No</v>
      </c>
      <c r="M12" s="143"/>
      <c r="N12" s="143" t="str">
        <f>IFERROR(IF(INDEX('Format No. 2A'!C11:C22,MATCH(LIEV!D12,'Format No. 2A'!C11:C22,0),1)=LIEV!D12,"Yes","No"),"No")</f>
        <v>No</v>
      </c>
      <c r="O12" s="144">
        <f t="shared" si="0"/>
        <v>0</v>
      </c>
      <c r="P12" s="145">
        <f t="shared" si="1"/>
        <v>0</v>
      </c>
      <c r="Q12" s="145"/>
      <c r="R12" s="145">
        <f t="shared" si="2"/>
        <v>0</v>
      </c>
      <c r="S12" s="145">
        <f t="shared" si="3"/>
        <v>0</v>
      </c>
      <c r="T12" s="145">
        <f t="shared" si="4"/>
        <v>0</v>
      </c>
      <c r="U12" s="146">
        <f t="shared" si="5"/>
        <v>0</v>
      </c>
    </row>
    <row r="13" spans="1:25">
      <c r="A13" s="1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43" t="str">
        <f>IFERROR(IF(INDEX('Format No. 1'!C14:C25,MATCH(LIEV!B13,'Format No. 1'!C14:C25,0),1)=LIEV!B13,"Yes","No"),"No")</f>
        <v>No</v>
      </c>
      <c r="M13" s="143"/>
      <c r="N13" s="143" t="str">
        <f>IFERROR(IF(INDEX('Format No. 2A'!C12:C23,MATCH(LIEV!D13,'Format No. 2A'!C12:C23,0),1)=LIEV!D13,"Yes","No"),"No")</f>
        <v>No</v>
      </c>
      <c r="O13" s="144">
        <f t="shared" si="0"/>
        <v>0</v>
      </c>
      <c r="P13" s="145">
        <f t="shared" si="1"/>
        <v>0</v>
      </c>
      <c r="Q13" s="145"/>
      <c r="R13" s="145">
        <f t="shared" si="2"/>
        <v>0</v>
      </c>
      <c r="S13" s="145">
        <f t="shared" si="3"/>
        <v>0</v>
      </c>
      <c r="T13" s="145">
        <f t="shared" si="4"/>
        <v>0</v>
      </c>
      <c r="U13" s="146">
        <f t="shared" si="5"/>
        <v>0</v>
      </c>
    </row>
    <row r="14" spans="1:25">
      <c r="A14" s="1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43" t="str">
        <f>IFERROR(IF(INDEX('Format No. 1'!C15:C26,MATCH(LIEV!B14,'Format No. 1'!C15:C26,0),1)=LIEV!B14,"Yes","No"),"No")</f>
        <v>No</v>
      </c>
      <c r="M14" s="143"/>
      <c r="N14" s="143" t="str">
        <f>IFERROR(IF(INDEX('Format No. 2A'!C13:C24,MATCH(LIEV!D14,'Format No. 2A'!C13:C24,0),1)=LIEV!D14,"Yes","No"),"No")</f>
        <v>No</v>
      </c>
      <c r="O14" s="144">
        <f t="shared" si="0"/>
        <v>0</v>
      </c>
      <c r="P14" s="145">
        <f t="shared" si="1"/>
        <v>0</v>
      </c>
      <c r="Q14" s="145"/>
      <c r="R14" s="145">
        <f t="shared" si="2"/>
        <v>0</v>
      </c>
      <c r="S14" s="145">
        <f t="shared" si="3"/>
        <v>0</v>
      </c>
      <c r="T14" s="145">
        <f t="shared" si="4"/>
        <v>0</v>
      </c>
      <c r="U14" s="146">
        <f t="shared" si="5"/>
        <v>0</v>
      </c>
    </row>
    <row r="15" spans="1:25">
      <c r="A15" s="1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43" t="str">
        <f>IFERROR(IF(INDEX('Format No. 1'!C16:C27,MATCH(LIEV!B15,'Format No. 1'!C16:C27,0),1)=LIEV!B15,"Yes","No"),"No")</f>
        <v>No</v>
      </c>
      <c r="M15" s="143"/>
      <c r="N15" s="143" t="str">
        <f>IFERROR(IF(INDEX('Format No. 2A'!C14:C25,MATCH(LIEV!D15,'Format No. 2A'!C14:C25,0),1)=LIEV!D15,"Yes","No"),"No")</f>
        <v>No</v>
      </c>
      <c r="O15" s="144">
        <f t="shared" si="0"/>
        <v>0</v>
      </c>
      <c r="P15" s="145">
        <f t="shared" si="1"/>
        <v>0</v>
      </c>
      <c r="Q15" s="145"/>
      <c r="R15" s="145">
        <f t="shared" si="2"/>
        <v>0</v>
      </c>
      <c r="S15" s="145">
        <f t="shared" si="3"/>
        <v>0</v>
      </c>
      <c r="T15" s="145">
        <f t="shared" si="4"/>
        <v>0</v>
      </c>
      <c r="U15" s="146">
        <f t="shared" si="5"/>
        <v>0</v>
      </c>
    </row>
    <row r="16" spans="1:25">
      <c r="A16" s="1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43" t="str">
        <f>IFERROR(IF(INDEX('Format No. 1'!C17:C28,MATCH(LIEV!B16,'Format No. 1'!C17:C28,0),1)=LIEV!B16,"Yes","No"),"No")</f>
        <v>No</v>
      </c>
      <c r="M16" s="143"/>
      <c r="N16" s="143" t="str">
        <f>IFERROR(IF(INDEX('Format No. 2A'!C15:C26,MATCH(LIEV!D16,'Format No. 2A'!C15:C26,0),1)=LIEV!D16,"Yes","No"),"No")</f>
        <v>No</v>
      </c>
      <c r="O16" s="144">
        <f t="shared" si="0"/>
        <v>0</v>
      </c>
      <c r="P16" s="145">
        <f t="shared" si="1"/>
        <v>0</v>
      </c>
      <c r="Q16" s="145"/>
      <c r="R16" s="145">
        <f t="shared" si="2"/>
        <v>0</v>
      </c>
      <c r="S16" s="145">
        <f t="shared" si="3"/>
        <v>0</v>
      </c>
      <c r="T16" s="145">
        <f t="shared" si="4"/>
        <v>0</v>
      </c>
      <c r="U16" s="146">
        <f t="shared" si="5"/>
        <v>0</v>
      </c>
    </row>
    <row r="17" spans="1:21">
      <c r="A17" s="1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43" t="str">
        <f>IFERROR(IF(INDEX('Format No. 1'!C18:C29,MATCH(LIEV!B17,'Format No. 1'!C18:C29,0),1)=LIEV!B17,"Yes","No"),"No")</f>
        <v>No</v>
      </c>
      <c r="M17" s="143"/>
      <c r="N17" s="143" t="str">
        <f>IFERROR(IF(INDEX('Format No. 2A'!C16:C27,MATCH(LIEV!D17,'Format No. 2A'!C16:C27,0),1)=LIEV!D17,"Yes","No"),"No")</f>
        <v>No</v>
      </c>
      <c r="O17" s="144">
        <f t="shared" si="0"/>
        <v>0</v>
      </c>
      <c r="P17" s="145">
        <f t="shared" si="1"/>
        <v>0</v>
      </c>
      <c r="Q17" s="145"/>
      <c r="R17" s="145">
        <f t="shared" si="2"/>
        <v>0</v>
      </c>
      <c r="S17" s="145">
        <f t="shared" si="3"/>
        <v>0</v>
      </c>
      <c r="T17" s="145">
        <f t="shared" si="4"/>
        <v>0</v>
      </c>
      <c r="U17" s="146">
        <f t="shared" si="5"/>
        <v>0</v>
      </c>
    </row>
    <row r="18" spans="1:21">
      <c r="A18" s="1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43" t="str">
        <f>IFERROR(IF(INDEX('Format No. 1'!C19:C30,MATCH(LIEV!B18,'Format No. 1'!C19:C30,0),1)=LIEV!B18,"Yes","No"),"No")</f>
        <v>No</v>
      </c>
      <c r="M18" s="143"/>
      <c r="N18" s="143" t="str">
        <f>IFERROR(IF(INDEX('Format No. 2A'!C17:C28,MATCH(LIEV!D18,'Format No. 2A'!C17:C28,0),1)=LIEV!D18,"Yes","No"),"No")</f>
        <v>No</v>
      </c>
      <c r="O18" s="144">
        <f t="shared" si="0"/>
        <v>0</v>
      </c>
      <c r="P18" s="145">
        <f t="shared" si="1"/>
        <v>0</v>
      </c>
      <c r="Q18" s="145"/>
      <c r="R18" s="145">
        <f t="shared" si="2"/>
        <v>0</v>
      </c>
      <c r="S18" s="145">
        <f t="shared" si="3"/>
        <v>0</v>
      </c>
      <c r="T18" s="145">
        <f t="shared" si="4"/>
        <v>0</v>
      </c>
      <c r="U18" s="146">
        <f t="shared" si="5"/>
        <v>0</v>
      </c>
    </row>
    <row r="19" spans="1:21">
      <c r="A19" s="1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43" t="str">
        <f>IFERROR(IF(INDEX('Format No. 1'!C20:C31,MATCH(LIEV!B19,'Format No. 1'!C20:C31,0),1)=LIEV!B19,"Yes","No"),"No")</f>
        <v>No</v>
      </c>
      <c r="M19" s="143"/>
      <c r="N19" s="143" t="str">
        <f>IFERROR(IF(INDEX('Format No. 2A'!C18:C29,MATCH(LIEV!D19,'Format No. 2A'!C18:C29,0),1)=LIEV!D19,"Yes","No"),"No")</f>
        <v>No</v>
      </c>
      <c r="O19" s="144">
        <f t="shared" si="0"/>
        <v>0</v>
      </c>
      <c r="P19" s="145">
        <f t="shared" si="1"/>
        <v>0</v>
      </c>
      <c r="Q19" s="145"/>
      <c r="R19" s="145">
        <f t="shared" si="2"/>
        <v>0</v>
      </c>
      <c r="S19" s="145">
        <f t="shared" si="3"/>
        <v>0</v>
      </c>
      <c r="T19" s="145">
        <f t="shared" si="4"/>
        <v>0</v>
      </c>
      <c r="U19" s="146">
        <f t="shared" si="5"/>
        <v>0</v>
      </c>
    </row>
    <row r="20" spans="1:21">
      <c r="A20" s="1"/>
      <c r="B20" s="126" t="s">
        <v>81</v>
      </c>
      <c r="C20" s="147"/>
      <c r="D20" s="147"/>
      <c r="E20" s="147"/>
      <c r="F20" s="147"/>
      <c r="G20" s="147"/>
      <c r="H20" s="148">
        <f>SUM(H8:H19)</f>
        <v>0</v>
      </c>
      <c r="I20" s="148">
        <f>SUM(I8:I19)</f>
        <v>0</v>
      </c>
      <c r="J20" s="148">
        <f t="shared" ref="J20:K20" si="6">SUM(J8:J19)</f>
        <v>0</v>
      </c>
      <c r="K20" s="148">
        <f t="shared" si="6"/>
        <v>0</v>
      </c>
      <c r="L20" s="147"/>
      <c r="M20" s="147"/>
      <c r="N20" s="147"/>
      <c r="O20" s="148">
        <f>SUM(O8:O19)</f>
        <v>0</v>
      </c>
      <c r="P20" s="148">
        <f t="shared" ref="P20" si="7">SUM(P8:P19)</f>
        <v>0</v>
      </c>
      <c r="Q20" s="148">
        <f t="shared" ref="Q20" si="8">SUM(Q8:Q19)</f>
        <v>0</v>
      </c>
      <c r="R20" s="148">
        <f t="shared" ref="R20" si="9">SUM(R8:R19)</f>
        <v>0</v>
      </c>
      <c r="S20" s="148">
        <f t="shared" ref="S20" si="10">SUM(S8:S19)</f>
        <v>0</v>
      </c>
      <c r="T20" s="148">
        <f t="shared" ref="T20" si="11">SUM(T8:T19)</f>
        <v>0</v>
      </c>
      <c r="U20" s="149">
        <f t="shared" ref="U20" si="12">SUM(U8:U19)</f>
        <v>0</v>
      </c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21">
      <c r="A22" s="134"/>
      <c r="B22" s="134"/>
      <c r="C22" s="134"/>
      <c r="D22" s="134"/>
      <c r="E22" s="134"/>
      <c r="F22" s="134"/>
      <c r="G22" s="134"/>
      <c r="H22" s="123"/>
      <c r="I22" s="135"/>
      <c r="J22" s="135"/>
      <c r="K22" s="123"/>
      <c r="L22" s="125" t="s">
        <v>166</v>
      </c>
    </row>
    <row r="23" spans="1:21">
      <c r="L23" s="184" t="s">
        <v>167</v>
      </c>
    </row>
    <row r="24" spans="1:21">
      <c r="L24" s="124" t="s">
        <v>168</v>
      </c>
    </row>
  </sheetData>
  <mergeCells count="18">
    <mergeCell ref="U6:U7"/>
    <mergeCell ref="P6:P7"/>
    <mergeCell ref="Q6:R6"/>
    <mergeCell ref="S6:S7"/>
    <mergeCell ref="T6:T7"/>
    <mergeCell ref="D3:F3"/>
    <mergeCell ref="D4:F4"/>
    <mergeCell ref="L6:N6"/>
    <mergeCell ref="B6:B7"/>
    <mergeCell ref="C6:C7"/>
    <mergeCell ref="D6:D7"/>
    <mergeCell ref="E6:E7"/>
    <mergeCell ref="F6:F7"/>
    <mergeCell ref="G6:G7"/>
    <mergeCell ref="I6:I7"/>
    <mergeCell ref="J6:J7"/>
    <mergeCell ref="K6:K7"/>
    <mergeCell ref="H6:H7"/>
  </mergeCells>
  <hyperlinks>
    <hyperlink ref="L23" r:id="rId1" display="Section 409 of the Amended Insurance Code" xr:uid="{EE42B7CF-C710-4900-A0CA-50491011F578}"/>
    <hyperlink ref="L24" r:id="rId2" xr:uid="{964076A4-099C-4549-AF13-7D659EFDB3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756F-D40E-4292-B5C9-7D31263955B8}">
  <sheetPr>
    <tabColor rgb="FFFFC000"/>
  </sheetPr>
  <dimension ref="B1:AO32"/>
  <sheetViews>
    <sheetView showGridLines="0" zoomScale="70" zoomScaleNormal="70" workbookViewId="0">
      <pane ySplit="8" topLeftCell="A9" activePane="bottomLeft" state="frozen"/>
      <selection pane="bottomLeft" activeCell="B2" sqref="B2"/>
      <selection activeCell="F22" sqref="F22"/>
    </sheetView>
  </sheetViews>
  <sheetFormatPr defaultColWidth="9.140625" defaultRowHeight="12.75" customHeight="1"/>
  <cols>
    <col min="1" max="1" width="9.140625" style="1"/>
    <col min="2" max="2" width="15.28515625" style="1" customWidth="1"/>
    <col min="3" max="3" width="32" style="1" bestFit="1" customWidth="1"/>
    <col min="4" max="4" width="21.42578125" style="1" customWidth="1"/>
    <col min="5" max="5" width="35.140625" style="1" customWidth="1"/>
    <col min="6" max="6" width="14.7109375" style="1" customWidth="1"/>
    <col min="7" max="7" width="15.28515625" style="1" customWidth="1"/>
    <col min="8" max="8" width="11.7109375" style="1" bestFit="1" customWidth="1"/>
    <col min="9" max="9" width="17.85546875" style="1" customWidth="1"/>
    <col min="10" max="10" width="18.7109375" style="1" customWidth="1"/>
    <col min="11" max="12" width="16.28515625" style="1" customWidth="1"/>
    <col min="13" max="13" width="17" style="1" customWidth="1"/>
    <col min="14" max="14" width="20.42578125" style="1" customWidth="1"/>
    <col min="15" max="15" width="16.28515625" style="1" customWidth="1"/>
    <col min="16" max="16" width="16.5703125" style="1" customWidth="1"/>
    <col min="17" max="17" width="20.85546875" style="1" customWidth="1"/>
    <col min="18" max="18" width="9.140625" style="1"/>
    <col min="19" max="19" width="11.7109375" style="1" customWidth="1"/>
    <col min="20" max="20" width="9.140625" style="1"/>
    <col min="21" max="21" width="17.140625" style="1" customWidth="1"/>
    <col min="22" max="22" width="14" style="1" customWidth="1"/>
    <col min="23" max="23" width="13.7109375" style="1" customWidth="1"/>
    <col min="24" max="24" width="13.42578125" style="1" customWidth="1"/>
    <col min="25" max="25" width="15.42578125" style="1" customWidth="1"/>
    <col min="26" max="26" width="9.140625" style="1"/>
    <col min="27" max="27" width="11.7109375" style="1" customWidth="1"/>
    <col min="28" max="28" width="9.140625" style="1"/>
    <col min="29" max="29" width="17.140625" style="1" customWidth="1"/>
    <col min="30" max="30" width="14" style="1" customWidth="1"/>
    <col min="31" max="31" width="13.7109375" style="1" customWidth="1"/>
    <col min="32" max="32" width="13.42578125" style="1" customWidth="1"/>
    <col min="33" max="33" width="15.42578125" style="1" customWidth="1"/>
    <col min="34" max="34" width="9.140625" style="1"/>
    <col min="35" max="35" width="11.7109375" style="1" customWidth="1"/>
    <col min="36" max="36" width="9.140625" style="1"/>
    <col min="37" max="37" width="17.140625" style="1" customWidth="1"/>
    <col min="38" max="38" width="14" style="1" customWidth="1"/>
    <col min="39" max="39" width="13.7109375" style="1" customWidth="1"/>
    <col min="40" max="40" width="13.42578125" style="1" customWidth="1"/>
    <col min="41" max="41" width="15.42578125" style="1" customWidth="1"/>
    <col min="42" max="16384" width="9.140625" style="1"/>
  </cols>
  <sheetData>
    <row r="1" spans="2:41" ht="13.9" thickBot="1">
      <c r="H1" s="151"/>
      <c r="J1" s="151"/>
    </row>
    <row r="2" spans="2:41" ht="13.9" thickBot="1">
      <c r="B2" s="110" t="s">
        <v>28</v>
      </c>
      <c r="C2" s="111"/>
      <c r="D2" s="111"/>
      <c r="E2" s="111"/>
      <c r="F2" s="111"/>
      <c r="G2" s="112"/>
      <c r="H2" s="151"/>
      <c r="J2" s="151"/>
    </row>
    <row r="3" spans="2:41" ht="13.9" thickBot="1">
      <c r="B3" s="113" t="s">
        <v>29</v>
      </c>
      <c r="C3" s="114"/>
      <c r="D3" s="174" t="s">
        <v>30</v>
      </c>
      <c r="E3" s="175"/>
      <c r="F3" s="175"/>
      <c r="G3" s="176"/>
    </row>
    <row r="4" spans="2:41" ht="13.9" thickBot="1">
      <c r="B4" s="115" t="s">
        <v>31</v>
      </c>
      <c r="C4" s="116"/>
      <c r="D4" s="179" t="s">
        <v>32</v>
      </c>
      <c r="E4" s="177"/>
      <c r="F4" s="177"/>
      <c r="G4" s="178"/>
    </row>
    <row r="5" spans="2:41" ht="13.15">
      <c r="H5" s="151"/>
      <c r="J5" s="151"/>
    </row>
    <row r="6" spans="2:41" ht="13.9" thickBot="1">
      <c r="H6" s="151"/>
      <c r="M6" s="153"/>
    </row>
    <row r="7" spans="2:41" ht="13.9" thickBot="1">
      <c r="B7" s="188" t="s">
        <v>33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88" t="s">
        <v>34</v>
      </c>
      <c r="S7" s="189"/>
      <c r="T7" s="189"/>
      <c r="U7" s="189"/>
      <c r="V7" s="189"/>
      <c r="W7" s="189"/>
      <c r="X7" s="189"/>
      <c r="Y7" s="190"/>
      <c r="Z7" s="188" t="s">
        <v>35</v>
      </c>
      <c r="AA7" s="189"/>
      <c r="AB7" s="189"/>
      <c r="AC7" s="189"/>
      <c r="AD7" s="189"/>
      <c r="AE7" s="189"/>
      <c r="AF7" s="189"/>
      <c r="AG7" s="190"/>
      <c r="AH7" s="188" t="s">
        <v>36</v>
      </c>
      <c r="AI7" s="189"/>
      <c r="AJ7" s="189"/>
      <c r="AK7" s="189"/>
      <c r="AL7" s="189"/>
      <c r="AM7" s="189"/>
      <c r="AN7" s="189"/>
      <c r="AO7" s="190"/>
    </row>
    <row r="8" spans="2:41" ht="66.599999999999994" thickBot="1">
      <c r="B8" s="150" t="s">
        <v>37</v>
      </c>
      <c r="C8" s="150" t="s">
        <v>38</v>
      </c>
      <c r="D8" s="150" t="s">
        <v>39</v>
      </c>
      <c r="E8" s="150" t="s">
        <v>40</v>
      </c>
      <c r="F8" s="150" t="s">
        <v>41</v>
      </c>
      <c r="G8" s="150" t="s">
        <v>42</v>
      </c>
      <c r="H8" s="150" t="s">
        <v>43</v>
      </c>
      <c r="I8" s="150" t="s">
        <v>44</v>
      </c>
      <c r="J8" s="150" t="s">
        <v>45</v>
      </c>
      <c r="K8" s="150" t="s">
        <v>46</v>
      </c>
      <c r="L8" s="150" t="s">
        <v>47</v>
      </c>
      <c r="M8" s="150" t="s">
        <v>48</v>
      </c>
      <c r="N8" s="150" t="s">
        <v>49</v>
      </c>
      <c r="O8" s="150" t="s">
        <v>50</v>
      </c>
      <c r="P8" s="150" t="s">
        <v>51</v>
      </c>
      <c r="Q8" s="150" t="s">
        <v>52</v>
      </c>
      <c r="R8" s="150" t="s">
        <v>53</v>
      </c>
      <c r="S8" s="150" t="s">
        <v>54</v>
      </c>
      <c r="T8" s="150" t="s">
        <v>55</v>
      </c>
      <c r="U8" s="150" t="s">
        <v>56</v>
      </c>
      <c r="V8" s="150" t="s">
        <v>57</v>
      </c>
      <c r="W8" s="150" t="s">
        <v>58</v>
      </c>
      <c r="X8" s="150" t="s">
        <v>59</v>
      </c>
      <c r="Y8" s="150" t="s">
        <v>52</v>
      </c>
      <c r="Z8" s="150" t="s">
        <v>53</v>
      </c>
      <c r="AA8" s="150" t="s">
        <v>54</v>
      </c>
      <c r="AB8" s="150" t="s">
        <v>55</v>
      </c>
      <c r="AC8" s="150" t="s">
        <v>56</v>
      </c>
      <c r="AD8" s="150" t="s">
        <v>57</v>
      </c>
      <c r="AE8" s="150" t="s">
        <v>58</v>
      </c>
      <c r="AF8" s="150" t="s">
        <v>59</v>
      </c>
      <c r="AG8" s="150" t="s">
        <v>52</v>
      </c>
      <c r="AH8" s="150" t="s">
        <v>53</v>
      </c>
      <c r="AI8" s="150" t="s">
        <v>54</v>
      </c>
      <c r="AJ8" s="150" t="s">
        <v>55</v>
      </c>
      <c r="AK8" s="150" t="s">
        <v>56</v>
      </c>
      <c r="AL8" s="150" t="s">
        <v>57</v>
      </c>
      <c r="AM8" s="150" t="s">
        <v>58</v>
      </c>
      <c r="AN8" s="150" t="s">
        <v>59</v>
      </c>
      <c r="AO8" s="150" t="s">
        <v>52</v>
      </c>
    </row>
    <row r="9" spans="2:41" ht="13.15">
      <c r="B9" s="130">
        <v>123</v>
      </c>
      <c r="C9" s="131"/>
      <c r="D9" s="131"/>
      <c r="E9" s="131" t="s">
        <v>60</v>
      </c>
      <c r="F9" s="131"/>
      <c r="G9" s="154"/>
      <c r="H9" s="155"/>
      <c r="I9" s="131"/>
      <c r="J9" s="156"/>
      <c r="K9" s="157"/>
      <c r="L9" s="157"/>
      <c r="M9" s="157"/>
      <c r="N9" s="157"/>
      <c r="O9" s="157"/>
      <c r="P9" s="157"/>
      <c r="Q9" s="158"/>
      <c r="R9" s="127"/>
      <c r="S9" s="128"/>
      <c r="T9" s="128"/>
      <c r="U9" s="128"/>
      <c r="V9" s="128"/>
      <c r="W9" s="128"/>
      <c r="X9" s="128"/>
      <c r="Y9" s="129"/>
      <c r="Z9" s="127"/>
      <c r="AA9" s="128"/>
      <c r="AB9" s="128"/>
      <c r="AC9" s="128"/>
      <c r="AD9" s="128"/>
      <c r="AE9" s="128"/>
      <c r="AF9" s="128"/>
      <c r="AG9" s="129"/>
      <c r="AH9" s="127"/>
      <c r="AI9" s="128"/>
      <c r="AJ9" s="128"/>
      <c r="AK9" s="128"/>
      <c r="AL9" s="128"/>
      <c r="AM9" s="128"/>
      <c r="AN9" s="128"/>
      <c r="AO9" s="129"/>
    </row>
    <row r="10" spans="2:41" ht="13.15">
      <c r="B10" s="130"/>
      <c r="C10" s="131"/>
      <c r="D10" s="131"/>
      <c r="E10" s="131"/>
      <c r="F10" s="131"/>
      <c r="G10" s="154"/>
      <c r="H10" s="155"/>
      <c r="I10" s="131"/>
      <c r="J10" s="156"/>
      <c r="K10" s="157"/>
      <c r="L10" s="157"/>
      <c r="M10" s="157"/>
      <c r="N10" s="157"/>
      <c r="O10" s="157"/>
      <c r="P10" s="157"/>
      <c r="Q10" s="158"/>
      <c r="R10" s="130"/>
      <c r="S10" s="131"/>
      <c r="T10" s="131"/>
      <c r="U10" s="131"/>
      <c r="V10" s="131"/>
      <c r="W10" s="131"/>
      <c r="X10" s="131"/>
      <c r="Y10" s="132"/>
      <c r="Z10" s="130"/>
      <c r="AA10" s="131"/>
      <c r="AB10" s="131"/>
      <c r="AC10" s="131"/>
      <c r="AD10" s="131"/>
      <c r="AE10" s="131"/>
      <c r="AF10" s="131"/>
      <c r="AG10" s="132"/>
      <c r="AH10" s="130"/>
      <c r="AI10" s="131"/>
      <c r="AJ10" s="131"/>
      <c r="AK10" s="131"/>
      <c r="AL10" s="131"/>
      <c r="AM10" s="131"/>
      <c r="AN10" s="131"/>
      <c r="AO10" s="132"/>
    </row>
    <row r="11" spans="2:41" ht="13.15">
      <c r="B11" s="130"/>
      <c r="C11" s="131"/>
      <c r="D11" s="131"/>
      <c r="E11" s="131"/>
      <c r="F11" s="131"/>
      <c r="G11" s="154"/>
      <c r="H11" s="155"/>
      <c r="I11" s="131"/>
      <c r="J11" s="156"/>
      <c r="K11" s="157"/>
      <c r="L11" s="157"/>
      <c r="M11" s="157"/>
      <c r="N11" s="157"/>
      <c r="O11" s="157"/>
      <c r="P11" s="157"/>
      <c r="Q11" s="158"/>
      <c r="R11" s="130"/>
      <c r="S11" s="131"/>
      <c r="T11" s="131"/>
      <c r="U11" s="131"/>
      <c r="V11" s="131"/>
      <c r="W11" s="131"/>
      <c r="X11" s="131"/>
      <c r="Y11" s="132"/>
      <c r="Z11" s="130"/>
      <c r="AA11" s="131"/>
      <c r="AB11" s="131"/>
      <c r="AC11" s="131"/>
      <c r="AD11" s="131"/>
      <c r="AE11" s="131"/>
      <c r="AF11" s="131"/>
      <c r="AG11" s="132"/>
      <c r="AH11" s="130"/>
      <c r="AI11" s="131"/>
      <c r="AJ11" s="131"/>
      <c r="AK11" s="131"/>
      <c r="AL11" s="131"/>
      <c r="AM11" s="131"/>
      <c r="AN11" s="131"/>
      <c r="AO11" s="132"/>
    </row>
    <row r="12" spans="2:41" ht="13.15">
      <c r="B12" s="130"/>
      <c r="C12" s="131"/>
      <c r="D12" s="131"/>
      <c r="E12" s="131"/>
      <c r="F12" s="131"/>
      <c r="G12" s="154"/>
      <c r="H12" s="155"/>
      <c r="I12" s="131"/>
      <c r="J12" s="156"/>
      <c r="K12" s="157"/>
      <c r="L12" s="157"/>
      <c r="M12" s="157"/>
      <c r="N12" s="157"/>
      <c r="O12" s="157"/>
      <c r="P12" s="157"/>
      <c r="Q12" s="158"/>
      <c r="R12" s="130"/>
      <c r="S12" s="131"/>
      <c r="T12" s="131"/>
      <c r="U12" s="131"/>
      <c r="V12" s="131"/>
      <c r="W12" s="131"/>
      <c r="X12" s="131"/>
      <c r="Y12" s="132"/>
      <c r="Z12" s="130"/>
      <c r="AA12" s="131"/>
      <c r="AB12" s="131"/>
      <c r="AC12" s="131"/>
      <c r="AD12" s="131"/>
      <c r="AE12" s="131"/>
      <c r="AF12" s="131"/>
      <c r="AG12" s="132"/>
      <c r="AH12" s="130"/>
      <c r="AI12" s="131"/>
      <c r="AJ12" s="131"/>
      <c r="AK12" s="131"/>
      <c r="AL12" s="131"/>
      <c r="AM12" s="131"/>
      <c r="AN12" s="131"/>
      <c r="AO12" s="132"/>
    </row>
    <row r="13" spans="2:41" ht="13.15">
      <c r="B13" s="130"/>
      <c r="C13" s="131"/>
      <c r="D13" s="131"/>
      <c r="E13" s="131"/>
      <c r="F13" s="131"/>
      <c r="G13" s="154"/>
      <c r="H13" s="155"/>
      <c r="I13" s="131"/>
      <c r="J13" s="156"/>
      <c r="K13" s="157"/>
      <c r="L13" s="157"/>
      <c r="M13" s="157"/>
      <c r="N13" s="157"/>
      <c r="O13" s="157"/>
      <c r="P13" s="157"/>
      <c r="Q13" s="158"/>
      <c r="R13" s="130"/>
      <c r="S13" s="131"/>
      <c r="T13" s="131"/>
      <c r="U13" s="131"/>
      <c r="V13" s="131"/>
      <c r="W13" s="131"/>
      <c r="X13" s="131"/>
      <c r="Y13" s="132"/>
      <c r="Z13" s="130"/>
      <c r="AA13" s="131"/>
      <c r="AB13" s="131"/>
      <c r="AC13" s="131"/>
      <c r="AD13" s="131"/>
      <c r="AE13" s="131"/>
      <c r="AF13" s="131"/>
      <c r="AG13" s="132"/>
      <c r="AH13" s="130"/>
      <c r="AI13" s="131"/>
      <c r="AJ13" s="131"/>
      <c r="AK13" s="131"/>
      <c r="AL13" s="131"/>
      <c r="AM13" s="131"/>
      <c r="AN13" s="131"/>
      <c r="AO13" s="132"/>
    </row>
    <row r="14" spans="2:41" ht="13.15">
      <c r="B14" s="130"/>
      <c r="C14" s="131"/>
      <c r="D14" s="131"/>
      <c r="E14" s="131"/>
      <c r="F14" s="131"/>
      <c r="G14" s="154"/>
      <c r="H14" s="155"/>
      <c r="I14" s="131"/>
      <c r="J14" s="156"/>
      <c r="K14" s="157"/>
      <c r="L14" s="157"/>
      <c r="M14" s="157"/>
      <c r="N14" s="157"/>
      <c r="O14" s="157"/>
      <c r="P14" s="157"/>
      <c r="Q14" s="158"/>
      <c r="R14" s="130"/>
      <c r="S14" s="131"/>
      <c r="T14" s="131"/>
      <c r="U14" s="131"/>
      <c r="V14" s="131"/>
      <c r="W14" s="131"/>
      <c r="X14" s="131"/>
      <c r="Y14" s="132"/>
      <c r="Z14" s="130"/>
      <c r="AA14" s="131"/>
      <c r="AB14" s="131"/>
      <c r="AC14" s="131"/>
      <c r="AD14" s="131"/>
      <c r="AE14" s="131"/>
      <c r="AF14" s="131"/>
      <c r="AG14" s="132"/>
      <c r="AH14" s="130"/>
      <c r="AI14" s="131"/>
      <c r="AJ14" s="131"/>
      <c r="AK14" s="131"/>
      <c r="AL14" s="131"/>
      <c r="AM14" s="131"/>
      <c r="AN14" s="131"/>
      <c r="AO14" s="132"/>
    </row>
    <row r="15" spans="2:41" ht="13.15">
      <c r="B15" s="130"/>
      <c r="C15" s="131"/>
      <c r="D15" s="131"/>
      <c r="E15" s="131"/>
      <c r="F15" s="131"/>
      <c r="G15" s="154"/>
      <c r="H15" s="155"/>
      <c r="I15" s="131"/>
      <c r="J15" s="156"/>
      <c r="K15" s="157"/>
      <c r="L15" s="157"/>
      <c r="M15" s="157"/>
      <c r="N15" s="157"/>
      <c r="O15" s="157"/>
      <c r="P15" s="157"/>
      <c r="Q15" s="158"/>
      <c r="R15" s="130"/>
      <c r="S15" s="131"/>
      <c r="T15" s="131"/>
      <c r="U15" s="131"/>
      <c r="V15" s="131"/>
      <c r="W15" s="131"/>
      <c r="X15" s="131"/>
      <c r="Y15" s="132"/>
      <c r="Z15" s="130"/>
      <c r="AA15" s="131"/>
      <c r="AB15" s="131"/>
      <c r="AC15" s="131"/>
      <c r="AD15" s="131"/>
      <c r="AE15" s="131"/>
      <c r="AF15" s="131"/>
      <c r="AG15" s="132"/>
      <c r="AH15" s="130"/>
      <c r="AI15" s="131"/>
      <c r="AJ15" s="131"/>
      <c r="AK15" s="131"/>
      <c r="AL15" s="131"/>
      <c r="AM15" s="131"/>
      <c r="AN15" s="131"/>
      <c r="AO15" s="132"/>
    </row>
    <row r="16" spans="2:41" ht="13.15">
      <c r="B16" s="130"/>
      <c r="C16" s="131"/>
      <c r="D16" s="131"/>
      <c r="E16" s="131"/>
      <c r="F16" s="131"/>
      <c r="G16" s="154"/>
      <c r="H16" s="155"/>
      <c r="I16" s="131"/>
      <c r="J16" s="156"/>
      <c r="K16" s="157"/>
      <c r="L16" s="157"/>
      <c r="M16" s="157"/>
      <c r="N16" s="157"/>
      <c r="O16" s="157"/>
      <c r="P16" s="157"/>
      <c r="Q16" s="158"/>
      <c r="R16" s="130"/>
      <c r="S16" s="131"/>
      <c r="T16" s="131"/>
      <c r="U16" s="131"/>
      <c r="V16" s="131"/>
      <c r="W16" s="131"/>
      <c r="X16" s="131"/>
      <c r="Y16" s="132"/>
      <c r="Z16" s="130"/>
      <c r="AA16" s="131"/>
      <c r="AB16" s="131"/>
      <c r="AC16" s="131"/>
      <c r="AD16" s="131"/>
      <c r="AE16" s="131"/>
      <c r="AF16" s="131"/>
      <c r="AG16" s="132"/>
      <c r="AH16" s="130"/>
      <c r="AI16" s="131"/>
      <c r="AJ16" s="131"/>
      <c r="AK16" s="131"/>
      <c r="AL16" s="131"/>
      <c r="AM16" s="131"/>
      <c r="AN16" s="131"/>
      <c r="AO16" s="132"/>
    </row>
    <row r="17" spans="2:41" ht="13.15">
      <c r="B17" s="130"/>
      <c r="C17" s="131"/>
      <c r="D17" s="131"/>
      <c r="E17" s="131"/>
      <c r="F17" s="131"/>
      <c r="G17" s="154"/>
      <c r="H17" s="155"/>
      <c r="I17" s="131"/>
      <c r="J17" s="156"/>
      <c r="K17" s="157"/>
      <c r="L17" s="157"/>
      <c r="M17" s="157"/>
      <c r="N17" s="157"/>
      <c r="O17" s="157"/>
      <c r="P17" s="157"/>
      <c r="Q17" s="158"/>
      <c r="R17" s="130"/>
      <c r="S17" s="131"/>
      <c r="T17" s="131"/>
      <c r="U17" s="131"/>
      <c r="V17" s="131"/>
      <c r="W17" s="131"/>
      <c r="X17" s="131"/>
      <c r="Y17" s="132"/>
      <c r="Z17" s="130"/>
      <c r="AA17" s="131"/>
      <c r="AB17" s="131"/>
      <c r="AC17" s="131"/>
      <c r="AD17" s="131"/>
      <c r="AE17" s="131"/>
      <c r="AF17" s="131"/>
      <c r="AG17" s="132"/>
      <c r="AH17" s="130"/>
      <c r="AI17" s="131"/>
      <c r="AJ17" s="131"/>
      <c r="AK17" s="131"/>
      <c r="AL17" s="131"/>
      <c r="AM17" s="131"/>
      <c r="AN17" s="131"/>
      <c r="AO17" s="132"/>
    </row>
    <row r="18" spans="2:41" ht="13.15">
      <c r="B18" s="130"/>
      <c r="C18" s="131"/>
      <c r="D18" s="131"/>
      <c r="E18" s="131"/>
      <c r="F18" s="131"/>
      <c r="G18" s="154"/>
      <c r="H18" s="155"/>
      <c r="I18" s="131"/>
      <c r="J18" s="156"/>
      <c r="K18" s="157"/>
      <c r="L18" s="157"/>
      <c r="M18" s="157"/>
      <c r="N18" s="157"/>
      <c r="O18" s="157"/>
      <c r="P18" s="157"/>
      <c r="Q18" s="158"/>
      <c r="R18" s="130"/>
      <c r="S18" s="131"/>
      <c r="T18" s="131"/>
      <c r="U18" s="131"/>
      <c r="V18" s="131"/>
      <c r="W18" s="131"/>
      <c r="X18" s="131"/>
      <c r="Y18" s="132"/>
      <c r="Z18" s="130"/>
      <c r="AA18" s="131"/>
      <c r="AB18" s="131"/>
      <c r="AC18" s="131"/>
      <c r="AD18" s="131"/>
      <c r="AE18" s="131"/>
      <c r="AF18" s="131"/>
      <c r="AG18" s="132"/>
      <c r="AH18" s="130"/>
      <c r="AI18" s="131"/>
      <c r="AJ18" s="131"/>
      <c r="AK18" s="131"/>
      <c r="AL18" s="131"/>
      <c r="AM18" s="131"/>
      <c r="AN18" s="131"/>
      <c r="AO18" s="132"/>
    </row>
    <row r="19" spans="2:41" ht="13.15">
      <c r="B19" s="130"/>
      <c r="C19" s="131"/>
      <c r="D19" s="131"/>
      <c r="E19" s="131"/>
      <c r="F19" s="131"/>
      <c r="G19" s="154"/>
      <c r="H19" s="155"/>
      <c r="I19" s="131"/>
      <c r="J19" s="156"/>
      <c r="K19" s="157"/>
      <c r="L19" s="157"/>
      <c r="M19" s="157"/>
      <c r="N19" s="157"/>
      <c r="O19" s="157"/>
      <c r="P19" s="157"/>
      <c r="Q19" s="158"/>
      <c r="R19" s="130"/>
      <c r="S19" s="131"/>
      <c r="T19" s="131"/>
      <c r="U19" s="131"/>
      <c r="V19" s="131"/>
      <c r="W19" s="131"/>
      <c r="X19" s="131"/>
      <c r="Y19" s="132"/>
      <c r="Z19" s="130"/>
      <c r="AA19" s="131"/>
      <c r="AB19" s="131"/>
      <c r="AC19" s="131"/>
      <c r="AD19" s="131"/>
      <c r="AE19" s="131"/>
      <c r="AF19" s="131"/>
      <c r="AG19" s="132"/>
      <c r="AH19" s="130"/>
      <c r="AI19" s="131"/>
      <c r="AJ19" s="131"/>
      <c r="AK19" s="131"/>
      <c r="AL19" s="131"/>
      <c r="AM19" s="131"/>
      <c r="AN19" s="131"/>
      <c r="AO19" s="132"/>
    </row>
    <row r="20" spans="2:41" ht="13.15">
      <c r="B20" s="130"/>
      <c r="C20" s="131"/>
      <c r="D20" s="131"/>
      <c r="E20" s="131"/>
      <c r="F20" s="131"/>
      <c r="G20" s="154"/>
      <c r="H20" s="155"/>
      <c r="I20" s="131"/>
      <c r="J20" s="156"/>
      <c r="K20" s="157"/>
      <c r="L20" s="157"/>
      <c r="M20" s="157"/>
      <c r="N20" s="157"/>
      <c r="O20" s="157"/>
      <c r="P20" s="157"/>
      <c r="Q20" s="158"/>
      <c r="R20" s="130"/>
      <c r="S20" s="133"/>
      <c r="T20" s="133"/>
      <c r="U20" s="133"/>
      <c r="V20" s="133"/>
      <c r="W20" s="133"/>
      <c r="X20" s="133"/>
      <c r="Y20" s="159"/>
      <c r="Z20" s="130"/>
      <c r="AA20" s="133"/>
      <c r="AB20" s="133"/>
      <c r="AC20" s="133"/>
      <c r="AD20" s="133"/>
      <c r="AE20" s="133"/>
      <c r="AF20" s="133"/>
      <c r="AG20" s="159"/>
      <c r="AH20" s="130"/>
      <c r="AI20" s="133"/>
      <c r="AJ20" s="133"/>
      <c r="AK20" s="133"/>
      <c r="AL20" s="133"/>
      <c r="AM20" s="133"/>
      <c r="AN20" s="133"/>
      <c r="AO20" s="159"/>
    </row>
    <row r="21" spans="2:41" ht="13.15">
      <c r="B21" s="130"/>
      <c r="C21" s="131"/>
      <c r="D21" s="131"/>
      <c r="E21" s="131"/>
      <c r="F21" s="131"/>
      <c r="G21" s="154"/>
      <c r="H21" s="155"/>
      <c r="I21" s="131"/>
      <c r="J21" s="156"/>
      <c r="K21" s="157"/>
      <c r="L21" s="157"/>
      <c r="M21" s="157"/>
      <c r="N21" s="157"/>
      <c r="O21" s="157"/>
      <c r="P21" s="157"/>
      <c r="Q21" s="158"/>
      <c r="R21" s="130"/>
      <c r="S21" s="133"/>
      <c r="T21" s="133"/>
      <c r="U21" s="133"/>
      <c r="V21" s="133"/>
      <c r="W21" s="133"/>
      <c r="X21" s="133"/>
      <c r="Y21" s="159"/>
      <c r="Z21" s="130"/>
      <c r="AA21" s="133"/>
      <c r="AB21" s="133"/>
      <c r="AC21" s="133"/>
      <c r="AD21" s="133"/>
      <c r="AE21" s="133"/>
      <c r="AF21" s="133"/>
      <c r="AG21" s="159"/>
      <c r="AH21" s="130"/>
      <c r="AI21" s="133"/>
      <c r="AJ21" s="133"/>
      <c r="AK21" s="133"/>
      <c r="AL21" s="133"/>
      <c r="AM21" s="133"/>
      <c r="AN21" s="133"/>
      <c r="AO21" s="159"/>
    </row>
    <row r="22" spans="2:41" ht="13.15">
      <c r="B22" s="130"/>
      <c r="C22" s="131"/>
      <c r="D22" s="131"/>
      <c r="E22" s="131"/>
      <c r="F22" s="131"/>
      <c r="G22" s="154"/>
      <c r="H22" s="155"/>
      <c r="I22" s="131"/>
      <c r="J22" s="156"/>
      <c r="K22" s="157"/>
      <c r="L22" s="157"/>
      <c r="M22" s="157"/>
      <c r="N22" s="157"/>
      <c r="O22" s="157"/>
      <c r="P22" s="157"/>
      <c r="Q22" s="158"/>
      <c r="R22" s="130"/>
      <c r="S22" s="133"/>
      <c r="T22" s="133"/>
      <c r="U22" s="133"/>
      <c r="V22" s="133"/>
      <c r="W22" s="133"/>
      <c r="X22" s="133"/>
      <c r="Y22" s="159"/>
      <c r="Z22" s="130"/>
      <c r="AA22" s="133"/>
      <c r="AB22" s="133"/>
      <c r="AC22" s="133"/>
      <c r="AD22" s="133"/>
      <c r="AE22" s="133"/>
      <c r="AF22" s="133"/>
      <c r="AG22" s="159"/>
      <c r="AH22" s="130"/>
      <c r="AI22" s="133"/>
      <c r="AJ22" s="133"/>
      <c r="AK22" s="133"/>
      <c r="AL22" s="133"/>
      <c r="AM22" s="133"/>
      <c r="AN22" s="133"/>
      <c r="AO22" s="159"/>
    </row>
    <row r="23" spans="2:41" ht="13.15">
      <c r="B23" s="130"/>
      <c r="C23" s="131"/>
      <c r="D23" s="131"/>
      <c r="E23" s="131"/>
      <c r="F23" s="131"/>
      <c r="G23" s="154"/>
      <c r="H23" s="155"/>
      <c r="I23" s="131"/>
      <c r="J23" s="156"/>
      <c r="K23" s="157"/>
      <c r="L23" s="157"/>
      <c r="M23" s="157"/>
      <c r="N23" s="157"/>
      <c r="O23" s="157"/>
      <c r="P23" s="157"/>
      <c r="Q23" s="158"/>
      <c r="R23" s="130"/>
      <c r="S23" s="133"/>
      <c r="T23" s="133"/>
      <c r="U23" s="133"/>
      <c r="V23" s="133"/>
      <c r="W23" s="133"/>
      <c r="X23" s="133"/>
      <c r="Y23" s="159"/>
      <c r="Z23" s="130"/>
      <c r="AA23" s="133"/>
      <c r="AB23" s="133"/>
      <c r="AC23" s="133"/>
      <c r="AD23" s="133"/>
      <c r="AE23" s="133"/>
      <c r="AF23" s="133"/>
      <c r="AG23" s="159"/>
      <c r="AH23" s="130"/>
      <c r="AI23" s="133"/>
      <c r="AJ23" s="133"/>
      <c r="AK23" s="133"/>
      <c r="AL23" s="133"/>
      <c r="AM23" s="133"/>
      <c r="AN23" s="133"/>
      <c r="AO23" s="159"/>
    </row>
    <row r="24" spans="2:41" ht="13.15">
      <c r="B24" s="130"/>
      <c r="C24" s="131"/>
      <c r="D24" s="131"/>
      <c r="E24" s="131"/>
      <c r="F24" s="131"/>
      <c r="G24" s="154"/>
      <c r="H24" s="155"/>
      <c r="I24" s="131"/>
      <c r="J24" s="156"/>
      <c r="K24" s="157"/>
      <c r="L24" s="157"/>
      <c r="M24" s="157"/>
      <c r="N24" s="157"/>
      <c r="O24" s="157"/>
      <c r="P24" s="157"/>
      <c r="Q24" s="158"/>
      <c r="R24" s="130"/>
      <c r="S24" s="133"/>
      <c r="T24" s="133"/>
      <c r="U24" s="133"/>
      <c r="V24" s="133"/>
      <c r="W24" s="133"/>
      <c r="X24" s="133"/>
      <c r="Y24" s="159"/>
      <c r="Z24" s="130"/>
      <c r="AA24" s="133"/>
      <c r="AB24" s="133"/>
      <c r="AC24" s="133"/>
      <c r="AD24" s="133"/>
      <c r="AE24" s="133"/>
      <c r="AF24" s="133"/>
      <c r="AG24" s="159"/>
      <c r="AH24" s="130"/>
      <c r="AI24" s="133"/>
      <c r="AJ24" s="133"/>
      <c r="AK24" s="133"/>
      <c r="AL24" s="133"/>
      <c r="AM24" s="133"/>
      <c r="AN24" s="133"/>
      <c r="AO24" s="159"/>
    </row>
    <row r="25" spans="2:41" ht="13.15">
      <c r="B25" s="130"/>
      <c r="C25" s="131"/>
      <c r="D25" s="131"/>
      <c r="E25" s="131"/>
      <c r="F25" s="131"/>
      <c r="G25" s="154"/>
      <c r="H25" s="155"/>
      <c r="I25" s="131"/>
      <c r="J25" s="156"/>
      <c r="K25" s="157"/>
      <c r="L25" s="157"/>
      <c r="M25" s="157"/>
      <c r="N25" s="157"/>
      <c r="O25" s="157"/>
      <c r="P25" s="157"/>
      <c r="Q25" s="158"/>
      <c r="R25" s="130"/>
      <c r="S25" s="133"/>
      <c r="T25" s="133"/>
      <c r="U25" s="133"/>
      <c r="V25" s="133"/>
      <c r="W25" s="133"/>
      <c r="X25" s="133"/>
      <c r="Y25" s="159"/>
      <c r="Z25" s="130"/>
      <c r="AA25" s="133"/>
      <c r="AB25" s="133"/>
      <c r="AC25" s="133"/>
      <c r="AD25" s="133"/>
      <c r="AE25" s="133"/>
      <c r="AF25" s="133"/>
      <c r="AG25" s="159"/>
      <c r="AH25" s="130"/>
      <c r="AI25" s="133"/>
      <c r="AJ25" s="133"/>
      <c r="AK25" s="133"/>
      <c r="AL25" s="133"/>
      <c r="AM25" s="133"/>
      <c r="AN25" s="133"/>
      <c r="AO25" s="159"/>
    </row>
    <row r="26" spans="2:41" ht="13.15">
      <c r="B26" s="130"/>
      <c r="C26" s="131"/>
      <c r="D26" s="131"/>
      <c r="E26" s="131"/>
      <c r="F26" s="131"/>
      <c r="G26" s="154"/>
      <c r="H26" s="155"/>
      <c r="I26" s="131"/>
      <c r="J26" s="156"/>
      <c r="K26" s="157"/>
      <c r="L26" s="157"/>
      <c r="M26" s="157"/>
      <c r="N26" s="157"/>
      <c r="O26" s="157"/>
      <c r="P26" s="157"/>
      <c r="Q26" s="158"/>
      <c r="R26" s="130"/>
      <c r="S26" s="133"/>
      <c r="T26" s="133"/>
      <c r="U26" s="133"/>
      <c r="V26" s="133"/>
      <c r="W26" s="133"/>
      <c r="X26" s="133"/>
      <c r="Y26" s="159"/>
      <c r="Z26" s="130"/>
      <c r="AA26" s="133"/>
      <c r="AB26" s="133"/>
      <c r="AC26" s="133"/>
      <c r="AD26" s="133"/>
      <c r="AE26" s="133"/>
      <c r="AF26" s="133"/>
      <c r="AG26" s="159"/>
      <c r="AH26" s="130"/>
      <c r="AI26" s="133"/>
      <c r="AJ26" s="133"/>
      <c r="AK26" s="133"/>
      <c r="AL26" s="133"/>
      <c r="AM26" s="133"/>
      <c r="AN26" s="133"/>
      <c r="AO26" s="159"/>
    </row>
    <row r="27" spans="2:41" ht="12.75" customHeight="1" thickBot="1">
      <c r="B27" s="160"/>
      <c r="C27" s="161"/>
      <c r="D27" s="161"/>
      <c r="E27" s="161"/>
      <c r="F27" s="161"/>
      <c r="G27" s="162"/>
      <c r="H27" s="163"/>
      <c r="I27" s="161"/>
      <c r="J27" s="164"/>
      <c r="K27" s="165"/>
      <c r="L27" s="165"/>
      <c r="M27" s="165"/>
      <c r="N27" s="165"/>
      <c r="O27" s="165"/>
      <c r="P27" s="165"/>
      <c r="Q27" s="166"/>
      <c r="R27" s="160"/>
      <c r="S27" s="167"/>
      <c r="T27" s="167"/>
      <c r="U27" s="167"/>
      <c r="V27" s="167"/>
      <c r="W27" s="167"/>
      <c r="X27" s="167"/>
      <c r="Y27" s="168"/>
      <c r="Z27" s="160"/>
      <c r="AA27" s="167"/>
      <c r="AB27" s="167"/>
      <c r="AC27" s="167"/>
      <c r="AD27" s="167"/>
      <c r="AE27" s="167"/>
      <c r="AF27" s="167"/>
      <c r="AG27" s="168"/>
      <c r="AH27" s="160"/>
      <c r="AI27" s="167"/>
      <c r="AJ27" s="167"/>
      <c r="AK27" s="167"/>
      <c r="AL27" s="167"/>
      <c r="AM27" s="167"/>
      <c r="AN27" s="167"/>
      <c r="AO27" s="168"/>
    </row>
    <row r="28" spans="2:41" ht="12.75" customHeight="1" thickBot="1">
      <c r="M28" s="169">
        <f>SUM(M9:M27)</f>
        <v>0</v>
      </c>
      <c r="N28" s="169">
        <f>SUM(N9:N27)</f>
        <v>0</v>
      </c>
      <c r="O28" s="169">
        <f t="shared" ref="O28:P28" si="0">SUM(O9:O27)</f>
        <v>0</v>
      </c>
      <c r="P28" s="169">
        <f t="shared" si="0"/>
        <v>0</v>
      </c>
      <c r="Q28" s="169">
        <f>SUM(Q9:Q27)</f>
        <v>0</v>
      </c>
    </row>
    <row r="29" spans="2:41" ht="88.5" customHeight="1" thickTop="1">
      <c r="M29" s="170" t="s">
        <v>61</v>
      </c>
      <c r="N29" s="170"/>
      <c r="O29" s="170"/>
      <c r="P29" s="170" t="s">
        <v>62</v>
      </c>
      <c r="Q29" s="170" t="s">
        <v>63</v>
      </c>
      <c r="R29" s="134"/>
      <c r="S29" s="134"/>
      <c r="T29" s="134"/>
      <c r="U29" s="134"/>
      <c r="Z29" s="134"/>
      <c r="AA29" s="134"/>
      <c r="AB29" s="134"/>
      <c r="AC29" s="134"/>
      <c r="AD29" s="152"/>
      <c r="AE29" s="134"/>
      <c r="AF29" s="134"/>
      <c r="AG29" s="152"/>
      <c r="AH29" s="134"/>
      <c r="AI29" s="134"/>
      <c r="AJ29" s="134"/>
      <c r="AK29" s="134"/>
      <c r="AL29" s="152"/>
      <c r="AM29" s="134"/>
      <c r="AN29" s="134"/>
      <c r="AO29" s="152"/>
    </row>
    <row r="30" spans="2:41" ht="13.15">
      <c r="B30" s="183" t="s">
        <v>64</v>
      </c>
      <c r="C30" s="172"/>
    </row>
    <row r="31" spans="2:41" ht="13.15">
      <c r="B31" s="171" t="s">
        <v>65</v>
      </c>
      <c r="C31" s="171"/>
    </row>
    <row r="32" spans="2:41" ht="13.15">
      <c r="B32" s="171" t="s">
        <v>66</v>
      </c>
      <c r="C32" s="171"/>
    </row>
  </sheetData>
  <mergeCells count="4">
    <mergeCell ref="AH7:AO7"/>
    <mergeCell ref="B7:Q7"/>
    <mergeCell ref="R7:Y7"/>
    <mergeCell ref="Z7:AG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0AB53-D79C-4ADE-8CD8-F914DAC1BCF7}">
  <sheetPr>
    <tabColor rgb="FFFFC000"/>
  </sheetPr>
  <dimension ref="B1:R23"/>
  <sheetViews>
    <sheetView showGridLines="0" zoomScale="55" zoomScaleNormal="55" workbookViewId="0">
      <pane ySplit="6" topLeftCell="A7" activePane="bottomLeft" state="frozen"/>
      <selection pane="bottomLeft" activeCell="I26" sqref="I26"/>
      <selection activeCell="F22" sqref="F22"/>
    </sheetView>
  </sheetViews>
  <sheetFormatPr defaultColWidth="8.85546875" defaultRowHeight="13.15"/>
  <cols>
    <col min="1" max="1" width="5" style="1" customWidth="1"/>
    <col min="2" max="2" width="23.28515625" style="1" customWidth="1"/>
    <col min="3" max="3" width="24.7109375" style="1" customWidth="1"/>
    <col min="4" max="4" width="16.140625" style="1" customWidth="1"/>
    <col min="5" max="5" width="19.85546875" style="1" customWidth="1"/>
    <col min="6" max="6" width="16.140625" style="1" customWidth="1"/>
    <col min="7" max="7" width="17.28515625" style="1" customWidth="1"/>
    <col min="8" max="8" width="18" style="1" customWidth="1"/>
    <col min="9" max="9" width="15.7109375" style="1" customWidth="1"/>
    <col min="10" max="10" width="18.7109375" style="1" customWidth="1"/>
    <col min="11" max="11" width="22" style="1" customWidth="1"/>
    <col min="12" max="12" width="17.42578125" style="1" customWidth="1"/>
    <col min="13" max="13" width="21.28515625" style="1" customWidth="1"/>
    <col min="14" max="14" width="17.5703125" style="1" customWidth="1"/>
    <col min="15" max="16384" width="8.85546875" style="1"/>
  </cols>
  <sheetData>
    <row r="1" spans="2:18" ht="13.9" thickBot="1"/>
    <row r="2" spans="2:18" ht="13.9" thickBot="1">
      <c r="B2" s="110" t="s">
        <v>67</v>
      </c>
      <c r="C2" s="111"/>
      <c r="D2" s="111"/>
      <c r="E2" s="111"/>
      <c r="F2" s="111"/>
      <c r="G2" s="112"/>
    </row>
    <row r="3" spans="2:18" ht="13.9" thickBot="1">
      <c r="B3" s="113" t="s">
        <v>29</v>
      </c>
      <c r="C3" s="114"/>
      <c r="D3" s="191" t="str">
        <f>'Format No. 1'!D3</f>
        <v>(NAME OF ASSOCIATION)</v>
      </c>
      <c r="E3" s="192"/>
      <c r="F3" s="192"/>
      <c r="G3" s="193"/>
    </row>
    <row r="4" spans="2:18" ht="13.9" thickBot="1">
      <c r="B4" s="115" t="s">
        <v>31</v>
      </c>
      <c r="C4" s="116"/>
      <c r="D4" s="191" t="str">
        <f>'Format No. 1'!D4</f>
        <v>December 31, 2024</v>
      </c>
      <c r="E4" s="192"/>
      <c r="F4" s="192"/>
      <c r="G4" s="193"/>
    </row>
    <row r="6" spans="2:18" s="2" customFormat="1" ht="54.6" customHeight="1">
      <c r="B6" s="150" t="s">
        <v>68</v>
      </c>
      <c r="C6" s="150" t="s">
        <v>69</v>
      </c>
      <c r="D6" s="150" t="s">
        <v>70</v>
      </c>
      <c r="E6" s="150" t="s">
        <v>71</v>
      </c>
      <c r="F6" s="150" t="s">
        <v>72</v>
      </c>
      <c r="G6" s="150" t="s">
        <v>73</v>
      </c>
      <c r="H6" s="150" t="s">
        <v>74</v>
      </c>
      <c r="I6" s="150" t="s">
        <v>75</v>
      </c>
      <c r="J6" s="150" t="s">
        <v>76</v>
      </c>
      <c r="K6" s="150" t="s">
        <v>77</v>
      </c>
      <c r="L6" s="150" t="s">
        <v>78</v>
      </c>
      <c r="M6" s="150" t="s">
        <v>79</v>
      </c>
      <c r="N6" s="150" t="s">
        <v>80</v>
      </c>
    </row>
    <row r="7" spans="2:18">
      <c r="B7" s="36"/>
      <c r="C7" s="37"/>
      <c r="D7" s="37"/>
      <c r="E7" s="37"/>
      <c r="F7" s="38"/>
      <c r="G7" s="38"/>
      <c r="H7" s="38"/>
      <c r="I7" s="38"/>
      <c r="J7" s="38"/>
      <c r="K7" s="38"/>
      <c r="L7" s="55"/>
      <c r="M7" s="55"/>
      <c r="N7" s="39"/>
      <c r="O7" s="10"/>
      <c r="P7" s="10"/>
      <c r="Q7" s="10"/>
      <c r="R7" s="10"/>
    </row>
    <row r="8" spans="2:18">
      <c r="B8" s="40"/>
      <c r="C8" s="12"/>
      <c r="D8" s="12"/>
      <c r="E8" s="12"/>
      <c r="F8" s="13"/>
      <c r="G8" s="13"/>
      <c r="H8" s="13"/>
      <c r="I8" s="13"/>
      <c r="J8" s="13"/>
      <c r="K8" s="13"/>
      <c r="L8" s="56"/>
      <c r="M8" s="56"/>
      <c r="N8" s="41"/>
      <c r="O8" s="10" t="str">
        <f>IFERROR(IF(INDEX('Format No. 2A'!C7,MATCH(LIEV!D8,'Format No. 1'!E9:E20,0),1)=LIEV!D8,"Yes","No"),"No")</f>
        <v>No</v>
      </c>
      <c r="P8" s="10"/>
      <c r="Q8" s="10"/>
      <c r="R8" s="10"/>
    </row>
    <row r="9" spans="2:18">
      <c r="B9" s="40"/>
      <c r="C9" s="12"/>
      <c r="D9" s="12"/>
      <c r="E9" s="12"/>
      <c r="F9" s="13"/>
      <c r="G9" s="13"/>
      <c r="H9" s="13"/>
      <c r="I9" s="13"/>
      <c r="J9" s="13"/>
      <c r="K9" s="13"/>
      <c r="L9" s="56"/>
      <c r="M9" s="56"/>
      <c r="N9" s="41"/>
      <c r="O9" s="10"/>
      <c r="P9" s="10"/>
      <c r="Q9" s="10"/>
      <c r="R9" s="10"/>
    </row>
    <row r="10" spans="2:18">
      <c r="B10" s="40"/>
      <c r="C10" s="12"/>
      <c r="D10" s="12"/>
      <c r="E10" s="12"/>
      <c r="F10" s="13"/>
      <c r="G10" s="13"/>
      <c r="H10" s="13"/>
      <c r="I10" s="13"/>
      <c r="J10" s="13"/>
      <c r="K10" s="13"/>
      <c r="L10" s="56"/>
      <c r="M10" s="56"/>
      <c r="N10" s="41"/>
      <c r="O10" s="10"/>
      <c r="P10" s="10"/>
      <c r="Q10" s="10"/>
      <c r="R10" s="10"/>
    </row>
    <row r="11" spans="2:18">
      <c r="B11" s="40"/>
      <c r="C11" s="12"/>
      <c r="D11" s="12"/>
      <c r="E11" s="12"/>
      <c r="F11" s="13"/>
      <c r="G11" s="13"/>
      <c r="H11" s="13"/>
      <c r="I11" s="13"/>
      <c r="J11" s="13"/>
      <c r="K11" s="13"/>
      <c r="L11" s="56"/>
      <c r="M11" s="56"/>
      <c r="N11" s="41"/>
      <c r="O11" s="10"/>
      <c r="P11" s="10"/>
      <c r="Q11" s="10"/>
      <c r="R11" s="10"/>
    </row>
    <row r="12" spans="2:18">
      <c r="B12" s="40"/>
      <c r="C12" s="12"/>
      <c r="D12" s="12"/>
      <c r="E12" s="12"/>
      <c r="F12" s="13"/>
      <c r="G12" s="13"/>
      <c r="H12" s="13"/>
      <c r="I12" s="13"/>
      <c r="J12" s="13"/>
      <c r="K12" s="13"/>
      <c r="L12" s="56"/>
      <c r="M12" s="56"/>
      <c r="N12" s="41"/>
      <c r="O12" s="10"/>
      <c r="P12" s="10"/>
      <c r="Q12" s="10"/>
      <c r="R12" s="10"/>
    </row>
    <row r="13" spans="2:18">
      <c r="B13" s="40"/>
      <c r="C13" s="12"/>
      <c r="D13" s="12"/>
      <c r="E13" s="12"/>
      <c r="F13" s="13"/>
      <c r="G13" s="13"/>
      <c r="H13" s="13"/>
      <c r="I13" s="13"/>
      <c r="J13" s="13"/>
      <c r="K13" s="13"/>
      <c r="L13" s="56"/>
      <c r="M13" s="56"/>
      <c r="N13" s="41"/>
      <c r="O13" s="10"/>
      <c r="P13" s="10"/>
      <c r="Q13" s="10"/>
      <c r="R13" s="10"/>
    </row>
    <row r="14" spans="2:18">
      <c r="B14" s="40"/>
      <c r="C14" s="12"/>
      <c r="D14" s="12"/>
      <c r="E14" s="12"/>
      <c r="F14" s="13"/>
      <c r="G14" s="13"/>
      <c r="H14" s="13"/>
      <c r="I14" s="13"/>
      <c r="J14" s="13"/>
      <c r="K14" s="13"/>
      <c r="L14" s="56"/>
      <c r="M14" s="56"/>
      <c r="N14" s="41"/>
      <c r="O14" s="10"/>
      <c r="P14" s="10"/>
      <c r="Q14" s="10"/>
      <c r="R14" s="10"/>
    </row>
    <row r="15" spans="2:18">
      <c r="B15" s="40"/>
      <c r="C15" s="12"/>
      <c r="D15" s="12"/>
      <c r="E15" s="12"/>
      <c r="F15" s="13"/>
      <c r="G15" s="13"/>
      <c r="H15" s="13"/>
      <c r="I15" s="13"/>
      <c r="J15" s="13"/>
      <c r="K15" s="13"/>
      <c r="L15" s="56"/>
      <c r="M15" s="56"/>
      <c r="N15" s="41"/>
      <c r="O15" s="10"/>
      <c r="P15" s="10"/>
      <c r="Q15" s="10"/>
      <c r="R15" s="10"/>
    </row>
    <row r="16" spans="2:18">
      <c r="B16" s="40"/>
      <c r="C16" s="12"/>
      <c r="D16" s="12"/>
      <c r="E16" s="12"/>
      <c r="F16" s="13"/>
      <c r="G16" s="13"/>
      <c r="H16" s="13"/>
      <c r="I16" s="13"/>
      <c r="J16" s="13"/>
      <c r="K16" s="13"/>
      <c r="L16" s="56"/>
      <c r="M16" s="56"/>
      <c r="N16" s="41"/>
      <c r="O16" s="10"/>
      <c r="P16" s="10"/>
      <c r="Q16" s="10"/>
      <c r="R16" s="10"/>
    </row>
    <row r="17" spans="2:18">
      <c r="B17" s="40"/>
      <c r="C17" s="12"/>
      <c r="D17" s="12"/>
      <c r="E17" s="12"/>
      <c r="F17" s="13"/>
      <c r="G17" s="13"/>
      <c r="H17" s="13"/>
      <c r="I17" s="13"/>
      <c r="J17" s="13"/>
      <c r="K17" s="13"/>
      <c r="L17" s="56"/>
      <c r="M17" s="56"/>
      <c r="N17" s="41"/>
      <c r="O17" s="10"/>
      <c r="P17" s="10"/>
      <c r="Q17" s="10"/>
      <c r="R17" s="10"/>
    </row>
    <row r="18" spans="2:18" ht="13.9" thickBot="1">
      <c r="B18" s="42"/>
      <c r="C18" s="16"/>
      <c r="D18" s="16"/>
      <c r="E18" s="16"/>
      <c r="F18" s="17"/>
      <c r="G18" s="17"/>
      <c r="H18" s="17"/>
      <c r="I18" s="17"/>
      <c r="J18" s="17"/>
      <c r="K18" s="17"/>
      <c r="L18" s="57"/>
      <c r="M18" s="57"/>
      <c r="N18" s="43"/>
      <c r="O18" s="10"/>
      <c r="P18" s="10"/>
      <c r="Q18" s="10"/>
      <c r="R18" s="10"/>
    </row>
    <row r="19" spans="2:18" s="2" customFormat="1" ht="13.9" thickBot="1">
      <c r="B19" s="106" t="s">
        <v>81</v>
      </c>
      <c r="C19" s="107"/>
      <c r="D19" s="107"/>
      <c r="E19" s="107"/>
      <c r="F19" s="107"/>
      <c r="G19" s="108">
        <f t="shared" ref="G19:L19" si="0">SUM(G7:G18)</f>
        <v>0</v>
      </c>
      <c r="H19" s="108">
        <f t="shared" si="0"/>
        <v>0</v>
      </c>
      <c r="I19" s="107"/>
      <c r="J19" s="107"/>
      <c r="K19" s="107"/>
      <c r="L19" s="108">
        <f t="shared" si="0"/>
        <v>0</v>
      </c>
      <c r="M19" s="107"/>
      <c r="N19" s="109"/>
      <c r="O19" s="49"/>
      <c r="P19" s="49"/>
      <c r="Q19" s="49"/>
      <c r="R19" s="49"/>
    </row>
    <row r="20" spans="2:18"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2:18">
      <c r="B22" s="11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2:18">
      <c r="B23" s="12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</sheetData>
  <mergeCells count="2">
    <mergeCell ref="D3:G3"/>
    <mergeCell ref="D4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DADB-A231-411A-9E47-884988F384AC}">
  <sheetPr>
    <tabColor rgb="FFFFC000"/>
  </sheetPr>
  <dimension ref="B1:Q23"/>
  <sheetViews>
    <sheetView showGridLines="0" zoomScale="70" zoomScaleNormal="70" workbookViewId="0">
      <pane ySplit="6" topLeftCell="A7" activePane="bottomLeft" state="frozen"/>
      <selection pane="bottomLeft" activeCell="B6" sqref="B6"/>
      <selection activeCell="F22" sqref="F22"/>
    </sheetView>
  </sheetViews>
  <sheetFormatPr defaultColWidth="8.85546875" defaultRowHeight="13.15"/>
  <cols>
    <col min="1" max="1" width="8.85546875" style="1"/>
    <col min="2" max="2" width="28.7109375" style="1" customWidth="1"/>
    <col min="3" max="4" width="16.140625" style="1" customWidth="1"/>
    <col min="5" max="5" width="27.7109375" style="1" customWidth="1"/>
    <col min="6" max="6" width="16.140625" style="1" customWidth="1"/>
    <col min="7" max="7" width="14.28515625" style="1" customWidth="1"/>
    <col min="8" max="8" width="15.7109375" style="1" customWidth="1"/>
    <col min="9" max="9" width="16.7109375" style="1" customWidth="1"/>
    <col min="10" max="10" width="17" style="1" customWidth="1"/>
    <col min="11" max="12" width="19.7109375" style="1" customWidth="1"/>
    <col min="13" max="13" width="19.42578125" style="1" customWidth="1"/>
    <col min="14" max="16384" width="8.85546875" style="1"/>
  </cols>
  <sheetData>
    <row r="1" spans="2:17" ht="13.9" thickBot="1"/>
    <row r="2" spans="2:17" ht="13.9" thickBot="1">
      <c r="B2" s="110" t="s">
        <v>82</v>
      </c>
      <c r="C2" s="111"/>
      <c r="D2" s="111"/>
      <c r="E2" s="111"/>
      <c r="F2" s="111"/>
      <c r="G2" s="112"/>
    </row>
    <row r="3" spans="2:17" ht="13.9" thickBot="1">
      <c r="B3" s="113" t="s">
        <v>29</v>
      </c>
      <c r="C3" s="114"/>
      <c r="D3" s="191" t="str">
        <f>'Format No. 1'!D3</f>
        <v>(NAME OF ASSOCIATION)</v>
      </c>
      <c r="E3" s="192"/>
      <c r="F3" s="192"/>
      <c r="G3" s="193"/>
    </row>
    <row r="4" spans="2:17" ht="13.9" thickBot="1">
      <c r="B4" s="115" t="s">
        <v>31</v>
      </c>
      <c r="C4" s="116"/>
      <c r="D4" s="191" t="str">
        <f>'Format No. 1'!D4</f>
        <v>December 31, 2024</v>
      </c>
      <c r="E4" s="192"/>
      <c r="F4" s="192"/>
      <c r="G4" s="193"/>
    </row>
    <row r="6" spans="2:17" s="2" customFormat="1" ht="39.6">
      <c r="B6" s="150" t="s">
        <v>68</v>
      </c>
      <c r="C6" s="150" t="s">
        <v>69</v>
      </c>
      <c r="D6" s="150" t="s">
        <v>70</v>
      </c>
      <c r="E6" s="150" t="s">
        <v>71</v>
      </c>
      <c r="F6" s="150" t="s">
        <v>72</v>
      </c>
      <c r="G6" s="150" t="s">
        <v>73</v>
      </c>
      <c r="H6" s="150" t="s">
        <v>74</v>
      </c>
      <c r="I6" s="150" t="s">
        <v>75</v>
      </c>
      <c r="J6" s="150" t="s">
        <v>76</v>
      </c>
      <c r="K6" s="150" t="s">
        <v>77</v>
      </c>
      <c r="L6" s="150" t="s">
        <v>83</v>
      </c>
      <c r="M6" s="150" t="s">
        <v>80</v>
      </c>
    </row>
    <row r="7" spans="2:17">
      <c r="B7" s="36"/>
      <c r="C7" s="37"/>
      <c r="D7" s="37"/>
      <c r="E7" s="37"/>
      <c r="F7" s="38"/>
      <c r="G7" s="38"/>
      <c r="H7" s="38"/>
      <c r="I7" s="38"/>
      <c r="J7" s="38"/>
      <c r="K7" s="38"/>
      <c r="L7" s="55"/>
      <c r="M7" s="39"/>
      <c r="N7" s="10"/>
      <c r="O7" s="10"/>
      <c r="P7" s="10"/>
      <c r="Q7" s="10"/>
    </row>
    <row r="8" spans="2:17">
      <c r="B8" s="40"/>
      <c r="C8" s="12"/>
      <c r="D8" s="12"/>
      <c r="E8" s="12"/>
      <c r="F8" s="13"/>
      <c r="G8" s="13"/>
      <c r="H8" s="13"/>
      <c r="I8" s="13"/>
      <c r="J8" s="13"/>
      <c r="K8" s="13"/>
      <c r="L8" s="56"/>
      <c r="M8" s="41"/>
      <c r="N8" s="10"/>
      <c r="O8" s="10"/>
      <c r="P8" s="10"/>
      <c r="Q8" s="10"/>
    </row>
    <row r="9" spans="2:17">
      <c r="B9" s="40"/>
      <c r="C9" s="12"/>
      <c r="D9" s="12"/>
      <c r="E9" s="12"/>
      <c r="F9" s="13"/>
      <c r="G9" s="13"/>
      <c r="H9" s="13"/>
      <c r="I9" s="13"/>
      <c r="J9" s="13"/>
      <c r="K9" s="13"/>
      <c r="L9" s="56"/>
      <c r="M9" s="41"/>
      <c r="N9" s="10"/>
      <c r="O9" s="10"/>
      <c r="P9" s="10"/>
      <c r="Q9" s="10"/>
    </row>
    <row r="10" spans="2:17">
      <c r="B10" s="40"/>
      <c r="C10" s="12"/>
      <c r="D10" s="12"/>
      <c r="E10" s="12"/>
      <c r="F10" s="13"/>
      <c r="G10" s="13"/>
      <c r="H10" s="13"/>
      <c r="I10" s="13"/>
      <c r="J10" s="13"/>
      <c r="K10" s="13"/>
      <c r="L10" s="56"/>
      <c r="M10" s="41"/>
      <c r="N10" s="10"/>
      <c r="O10" s="10"/>
      <c r="P10" s="10"/>
      <c r="Q10" s="10"/>
    </row>
    <row r="11" spans="2:17">
      <c r="B11" s="40"/>
      <c r="C11" s="12"/>
      <c r="D11" s="12"/>
      <c r="E11" s="12"/>
      <c r="F11" s="13"/>
      <c r="G11" s="13"/>
      <c r="H11" s="13"/>
      <c r="I11" s="13"/>
      <c r="J11" s="13"/>
      <c r="K11" s="13"/>
      <c r="L11" s="56"/>
      <c r="M11" s="41"/>
      <c r="N11" s="10"/>
      <c r="O11" s="10"/>
      <c r="P11" s="10"/>
      <c r="Q11" s="10"/>
    </row>
    <row r="12" spans="2:17">
      <c r="B12" s="40"/>
      <c r="C12" s="12"/>
      <c r="D12" s="12"/>
      <c r="E12" s="12"/>
      <c r="F12" s="13"/>
      <c r="G12" s="13"/>
      <c r="H12" s="13"/>
      <c r="I12" s="13"/>
      <c r="J12" s="13"/>
      <c r="K12" s="13"/>
      <c r="L12" s="56"/>
      <c r="M12" s="41"/>
      <c r="N12" s="10"/>
      <c r="O12" s="10"/>
      <c r="P12" s="10"/>
      <c r="Q12" s="10"/>
    </row>
    <row r="13" spans="2:17">
      <c r="B13" s="40"/>
      <c r="C13" s="12"/>
      <c r="D13" s="12"/>
      <c r="E13" s="12"/>
      <c r="F13" s="13"/>
      <c r="G13" s="13"/>
      <c r="H13" s="13"/>
      <c r="I13" s="13"/>
      <c r="J13" s="13"/>
      <c r="K13" s="13"/>
      <c r="L13" s="56"/>
      <c r="M13" s="41"/>
      <c r="N13" s="10"/>
      <c r="O13" s="10"/>
      <c r="P13" s="10"/>
      <c r="Q13" s="10"/>
    </row>
    <row r="14" spans="2:17">
      <c r="B14" s="40"/>
      <c r="C14" s="12"/>
      <c r="D14" s="12"/>
      <c r="E14" s="12"/>
      <c r="F14" s="13"/>
      <c r="G14" s="13"/>
      <c r="H14" s="13"/>
      <c r="I14" s="13"/>
      <c r="J14" s="13"/>
      <c r="K14" s="13"/>
      <c r="L14" s="56"/>
      <c r="M14" s="41"/>
      <c r="N14" s="10"/>
      <c r="O14" s="10"/>
      <c r="P14" s="10"/>
      <c r="Q14" s="10"/>
    </row>
    <row r="15" spans="2:17">
      <c r="B15" s="40"/>
      <c r="C15" s="12"/>
      <c r="D15" s="12"/>
      <c r="E15" s="12"/>
      <c r="F15" s="13"/>
      <c r="G15" s="13"/>
      <c r="H15" s="13"/>
      <c r="I15" s="13"/>
      <c r="J15" s="13"/>
      <c r="K15" s="13"/>
      <c r="L15" s="56"/>
      <c r="M15" s="41"/>
      <c r="N15" s="10"/>
      <c r="O15" s="10"/>
      <c r="P15" s="10"/>
      <c r="Q15" s="10"/>
    </row>
    <row r="16" spans="2:17">
      <c r="B16" s="40"/>
      <c r="C16" s="12"/>
      <c r="D16" s="12"/>
      <c r="E16" s="12"/>
      <c r="F16" s="13"/>
      <c r="G16" s="13"/>
      <c r="H16" s="13"/>
      <c r="I16" s="13"/>
      <c r="J16" s="13"/>
      <c r="K16" s="13"/>
      <c r="L16" s="56"/>
      <c r="M16" s="41"/>
      <c r="N16" s="10"/>
      <c r="O16" s="10"/>
      <c r="P16" s="10"/>
      <c r="Q16" s="10"/>
    </row>
    <row r="17" spans="2:17">
      <c r="B17" s="40"/>
      <c r="C17" s="12"/>
      <c r="D17" s="12"/>
      <c r="E17" s="12"/>
      <c r="F17" s="13"/>
      <c r="G17" s="13"/>
      <c r="H17" s="13"/>
      <c r="I17" s="13"/>
      <c r="J17" s="13"/>
      <c r="K17" s="13"/>
      <c r="L17" s="56"/>
      <c r="M17" s="41"/>
      <c r="N17" s="10"/>
      <c r="O17" s="10"/>
      <c r="P17" s="10"/>
      <c r="Q17" s="10"/>
    </row>
    <row r="18" spans="2:17" ht="13.9" thickBot="1">
      <c r="B18" s="42"/>
      <c r="C18" s="16"/>
      <c r="D18" s="16"/>
      <c r="E18" s="16"/>
      <c r="F18" s="17"/>
      <c r="G18" s="17"/>
      <c r="H18" s="17"/>
      <c r="I18" s="17"/>
      <c r="J18" s="17"/>
      <c r="K18" s="17"/>
      <c r="L18" s="57"/>
      <c r="M18" s="43"/>
      <c r="N18" s="10"/>
      <c r="O18" s="10"/>
      <c r="P18" s="10"/>
      <c r="Q18" s="10"/>
    </row>
    <row r="19" spans="2:17" s="2" customFormat="1" ht="13.9" thickBot="1">
      <c r="B19" s="106" t="s">
        <v>81</v>
      </c>
      <c r="C19" s="107"/>
      <c r="D19" s="107"/>
      <c r="E19" s="107"/>
      <c r="F19" s="107"/>
      <c r="G19" s="108">
        <f>SUM(G7:G18)</f>
        <v>0</v>
      </c>
      <c r="H19" s="108">
        <f t="shared" ref="H19" si="0">SUM(H7:H18)</f>
        <v>0</v>
      </c>
      <c r="I19" s="107"/>
      <c r="J19" s="107"/>
      <c r="K19" s="107"/>
      <c r="L19" s="107"/>
      <c r="M19" s="109"/>
      <c r="N19" s="49"/>
      <c r="O19" s="49"/>
      <c r="P19" s="49"/>
      <c r="Q19" s="49"/>
    </row>
    <row r="20" spans="2:17"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2:17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7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2:17"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</sheetData>
  <mergeCells count="2">
    <mergeCell ref="D3:G3"/>
    <mergeCell ref="D4:G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2372-D1BE-4AC3-BE80-6C6AF0034682}">
  <sheetPr>
    <tabColor rgb="FFFFC000"/>
  </sheetPr>
  <dimension ref="B1:R23"/>
  <sheetViews>
    <sheetView showGridLines="0" tabSelected="1" zoomScale="70" zoomScaleNormal="70" workbookViewId="0">
      <pane ySplit="6" topLeftCell="A7" activePane="bottomLeft" state="frozen"/>
      <selection pane="bottomLeft" activeCell="B3" sqref="B3"/>
      <selection activeCell="F22" sqref="F22"/>
    </sheetView>
  </sheetViews>
  <sheetFormatPr defaultColWidth="8.85546875" defaultRowHeight="13.15"/>
  <cols>
    <col min="1" max="1" width="8.85546875" style="121"/>
    <col min="2" max="2" width="28.7109375" style="121" customWidth="1"/>
    <col min="3" max="3" width="25.5703125" style="121" customWidth="1"/>
    <col min="4" max="4" width="16.140625" style="121" customWidth="1"/>
    <col min="5" max="5" width="27.7109375" style="121" customWidth="1"/>
    <col min="6" max="6" width="16.140625" style="121" customWidth="1"/>
    <col min="7" max="7" width="14.28515625" style="121" customWidth="1"/>
    <col min="8" max="8" width="15.7109375" style="121" customWidth="1"/>
    <col min="9" max="9" width="16.7109375" style="121" customWidth="1"/>
    <col min="10" max="10" width="17" style="121" customWidth="1"/>
    <col min="11" max="11" width="26.5703125" style="121" customWidth="1"/>
    <col min="12" max="13" width="19.7109375" style="121" customWidth="1"/>
    <col min="14" max="14" width="19.42578125" style="121" customWidth="1"/>
    <col min="15" max="16384" width="8.85546875" style="121"/>
  </cols>
  <sheetData>
    <row r="1" spans="2:18" ht="13.9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13.9" thickBot="1">
      <c r="B2" s="110" t="s">
        <v>84</v>
      </c>
      <c r="C2" s="111"/>
      <c r="D2" s="111"/>
      <c r="E2" s="111"/>
      <c r="F2" s="111"/>
      <c r="G2" s="112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13.9" thickBot="1">
      <c r="B3" s="113" t="s">
        <v>29</v>
      </c>
      <c r="C3" s="114"/>
      <c r="D3" s="191" t="str">
        <f>'Format No. 1'!D3</f>
        <v>(NAME OF ASSOCIATION)</v>
      </c>
      <c r="E3" s="192"/>
      <c r="F3" s="192"/>
      <c r="G3" s="193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13.9" thickBot="1">
      <c r="B4" s="115" t="s">
        <v>31</v>
      </c>
      <c r="C4" s="116"/>
      <c r="D4" s="191" t="str">
        <f>'Format No. 1'!D4</f>
        <v>December 31, 2024</v>
      </c>
      <c r="E4" s="192"/>
      <c r="F4" s="192"/>
      <c r="G4" s="193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6" spans="2:18" s="122" customFormat="1" ht="27" thickBot="1">
      <c r="B6" s="150" t="s">
        <v>68</v>
      </c>
      <c r="C6" s="150" t="s">
        <v>69</v>
      </c>
      <c r="D6" s="150" t="s">
        <v>70</v>
      </c>
      <c r="E6" s="150" t="s">
        <v>71</v>
      </c>
      <c r="F6" s="150" t="s">
        <v>72</v>
      </c>
      <c r="G6" s="150" t="s">
        <v>73</v>
      </c>
      <c r="H6" s="150" t="s">
        <v>74</v>
      </c>
      <c r="I6" s="150" t="s">
        <v>75</v>
      </c>
      <c r="J6" s="150" t="s">
        <v>76</v>
      </c>
      <c r="K6" s="150" t="s">
        <v>77</v>
      </c>
      <c r="L6" s="150" t="s">
        <v>78</v>
      </c>
      <c r="M6" s="150" t="s">
        <v>79</v>
      </c>
      <c r="N6" s="150" t="s">
        <v>80</v>
      </c>
      <c r="O6" s="2"/>
      <c r="P6" s="2"/>
      <c r="Q6" s="2"/>
      <c r="R6" s="2"/>
    </row>
    <row r="7" spans="2:18">
      <c r="B7" s="36"/>
      <c r="C7" s="37"/>
      <c r="D7" s="37"/>
      <c r="E7" s="37"/>
      <c r="F7" s="38"/>
      <c r="G7" s="38"/>
      <c r="H7" s="38"/>
      <c r="I7" s="38"/>
      <c r="J7" s="38"/>
      <c r="K7" s="38"/>
      <c r="L7" s="55"/>
      <c r="M7" s="55"/>
      <c r="N7" s="39"/>
      <c r="O7" s="10"/>
      <c r="P7" s="10"/>
      <c r="Q7" s="10"/>
      <c r="R7" s="10"/>
    </row>
    <row r="8" spans="2:18">
      <c r="B8" s="40"/>
      <c r="C8" s="12"/>
      <c r="D8" s="12"/>
      <c r="E8" s="12"/>
      <c r="F8" s="13"/>
      <c r="G8" s="13"/>
      <c r="H8" s="13"/>
      <c r="I8" s="13"/>
      <c r="J8" s="13"/>
      <c r="K8" s="13"/>
      <c r="L8" s="136"/>
      <c r="M8" s="56"/>
      <c r="N8" s="41"/>
      <c r="O8" s="10"/>
      <c r="P8" s="10"/>
      <c r="Q8" s="10"/>
      <c r="R8" s="10"/>
    </row>
    <row r="9" spans="2:18">
      <c r="B9" s="40"/>
      <c r="C9" s="12"/>
      <c r="D9" s="12"/>
      <c r="E9" s="12"/>
      <c r="F9" s="13"/>
      <c r="G9" s="13"/>
      <c r="H9" s="13"/>
      <c r="I9" s="13"/>
      <c r="J9" s="13"/>
      <c r="K9" s="13"/>
      <c r="L9" s="136"/>
      <c r="M9" s="56"/>
      <c r="N9" s="41"/>
      <c r="O9" s="10"/>
      <c r="P9" s="10"/>
      <c r="Q9" s="10"/>
      <c r="R9" s="10"/>
    </row>
    <row r="10" spans="2:18">
      <c r="B10" s="40"/>
      <c r="C10" s="12"/>
      <c r="D10" s="12"/>
      <c r="E10" s="12"/>
      <c r="F10" s="13"/>
      <c r="G10" s="13"/>
      <c r="H10" s="13"/>
      <c r="I10" s="13"/>
      <c r="J10" s="13"/>
      <c r="K10" s="13"/>
      <c r="L10" s="136"/>
      <c r="M10" s="56"/>
      <c r="N10" s="41"/>
      <c r="O10" s="10"/>
      <c r="P10" s="10"/>
      <c r="Q10" s="10"/>
      <c r="R10" s="10"/>
    </row>
    <row r="11" spans="2:18">
      <c r="B11" s="40"/>
      <c r="C11" s="12"/>
      <c r="D11" s="12"/>
      <c r="E11" s="12"/>
      <c r="F11" s="13"/>
      <c r="G11" s="13"/>
      <c r="H11" s="13"/>
      <c r="I11" s="13"/>
      <c r="J11" s="13"/>
      <c r="K11" s="13"/>
      <c r="L11" s="136"/>
      <c r="M11" s="56"/>
      <c r="N11" s="41"/>
      <c r="O11" s="10"/>
      <c r="P11" s="10"/>
      <c r="Q11" s="10"/>
      <c r="R11" s="10"/>
    </row>
    <row r="12" spans="2:18">
      <c r="B12" s="40"/>
      <c r="C12" s="12"/>
      <c r="D12" s="12"/>
      <c r="E12" s="12"/>
      <c r="F12" s="13"/>
      <c r="G12" s="13"/>
      <c r="H12" s="13"/>
      <c r="I12" s="13"/>
      <c r="J12" s="13"/>
      <c r="K12" s="13"/>
      <c r="L12" s="136"/>
      <c r="M12" s="56"/>
      <c r="N12" s="41"/>
      <c r="O12" s="10"/>
      <c r="P12" s="10"/>
      <c r="Q12" s="10"/>
      <c r="R12" s="10"/>
    </row>
    <row r="13" spans="2:18">
      <c r="B13" s="40"/>
      <c r="C13" s="12"/>
      <c r="D13" s="12"/>
      <c r="E13" s="12"/>
      <c r="F13" s="13"/>
      <c r="G13" s="13"/>
      <c r="H13" s="13"/>
      <c r="I13" s="13"/>
      <c r="J13" s="13"/>
      <c r="K13" s="13"/>
      <c r="L13" s="136"/>
      <c r="M13" s="56"/>
      <c r="N13" s="41"/>
      <c r="O13" s="10"/>
      <c r="P13" s="10"/>
      <c r="Q13" s="10"/>
      <c r="R13" s="10"/>
    </row>
    <row r="14" spans="2:18">
      <c r="B14" s="40"/>
      <c r="C14" s="12"/>
      <c r="D14" s="12"/>
      <c r="E14" s="12"/>
      <c r="F14" s="13"/>
      <c r="G14" s="13"/>
      <c r="H14" s="13"/>
      <c r="I14" s="13"/>
      <c r="J14" s="13"/>
      <c r="K14" s="13"/>
      <c r="L14" s="136"/>
      <c r="M14" s="56"/>
      <c r="N14" s="41"/>
      <c r="O14" s="10"/>
      <c r="P14" s="10"/>
      <c r="Q14" s="10"/>
      <c r="R14" s="10"/>
    </row>
    <row r="15" spans="2:18">
      <c r="B15" s="40"/>
      <c r="C15" s="12"/>
      <c r="D15" s="12"/>
      <c r="E15" s="12"/>
      <c r="F15" s="13"/>
      <c r="G15" s="13"/>
      <c r="H15" s="13"/>
      <c r="I15" s="13"/>
      <c r="J15" s="13"/>
      <c r="K15" s="13"/>
      <c r="L15" s="136"/>
      <c r="M15" s="56"/>
      <c r="N15" s="41"/>
      <c r="O15" s="10"/>
      <c r="P15" s="10"/>
      <c r="Q15" s="10"/>
      <c r="R15" s="10"/>
    </row>
    <row r="16" spans="2:18">
      <c r="B16" s="40"/>
      <c r="C16" s="12"/>
      <c r="D16" s="12"/>
      <c r="E16" s="12"/>
      <c r="F16" s="13"/>
      <c r="G16" s="13"/>
      <c r="H16" s="13"/>
      <c r="I16" s="13"/>
      <c r="J16" s="13"/>
      <c r="K16" s="13"/>
      <c r="L16" s="136"/>
      <c r="M16" s="56"/>
      <c r="N16" s="41"/>
      <c r="O16" s="10"/>
      <c r="P16" s="10"/>
      <c r="Q16" s="10"/>
      <c r="R16" s="10"/>
    </row>
    <row r="17" spans="2:18">
      <c r="B17" s="40"/>
      <c r="C17" s="12"/>
      <c r="D17" s="12"/>
      <c r="E17" s="12"/>
      <c r="F17" s="13"/>
      <c r="G17" s="13"/>
      <c r="H17" s="13"/>
      <c r="I17" s="13"/>
      <c r="J17" s="13"/>
      <c r="K17" s="13"/>
      <c r="L17" s="136"/>
      <c r="M17" s="56"/>
      <c r="N17" s="41"/>
      <c r="O17" s="10"/>
      <c r="P17" s="10"/>
      <c r="Q17" s="10"/>
      <c r="R17" s="10"/>
    </row>
    <row r="18" spans="2:18" ht="13.9" thickBot="1">
      <c r="B18" s="42"/>
      <c r="C18" s="16"/>
      <c r="D18" s="16"/>
      <c r="E18" s="16"/>
      <c r="F18" s="17"/>
      <c r="G18" s="17"/>
      <c r="H18" s="17"/>
      <c r="I18" s="17"/>
      <c r="J18" s="17"/>
      <c r="K18" s="17"/>
      <c r="L18" s="136"/>
      <c r="M18" s="57"/>
      <c r="N18" s="43"/>
      <c r="O18" s="10"/>
      <c r="P18" s="10"/>
      <c r="Q18" s="10"/>
      <c r="R18" s="10"/>
    </row>
    <row r="19" spans="2:18" s="122" customFormat="1" ht="13.9" thickBot="1">
      <c r="B19" s="106" t="s">
        <v>81</v>
      </c>
      <c r="C19" s="107"/>
      <c r="D19" s="107"/>
      <c r="E19" s="107"/>
      <c r="F19" s="107"/>
      <c r="G19" s="108">
        <f t="shared" ref="G19:L19" si="0">SUM(G7:G18)</f>
        <v>0</v>
      </c>
      <c r="H19" s="108">
        <f t="shared" si="0"/>
        <v>0</v>
      </c>
      <c r="I19" s="107"/>
      <c r="J19" s="107"/>
      <c r="K19" s="107"/>
      <c r="L19" s="108">
        <f t="shared" si="0"/>
        <v>0</v>
      </c>
      <c r="M19" s="107"/>
      <c r="N19" s="109"/>
      <c r="O19" s="49"/>
      <c r="P19" s="49"/>
      <c r="Q19" s="49"/>
      <c r="R19" s="49"/>
    </row>
    <row r="20" spans="2:18">
      <c r="B20" s="1"/>
      <c r="C20" s="1"/>
      <c r="D20" s="1"/>
      <c r="E20" s="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>
      <c r="B21" s="1"/>
      <c r="C21" s="1"/>
      <c r="D21" s="1"/>
      <c r="E21" s="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2:18">
      <c r="B22" s="1"/>
      <c r="C22" s="1"/>
      <c r="D22" s="1"/>
      <c r="E22" s="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2:18">
      <c r="B23" s="1"/>
      <c r="C23" s="1"/>
      <c r="D23" s="1"/>
      <c r="E23" s="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</sheetData>
  <mergeCells count="2">
    <mergeCell ref="D3:G3"/>
    <mergeCell ref="D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958B-DC8F-4ED9-B6AA-3B4AC357393B}">
  <sheetPr>
    <tabColor theme="1"/>
  </sheetPr>
  <dimension ref="A1"/>
  <sheetViews>
    <sheetView workbookViewId="0">
      <selection activeCell="M20" sqref="M20"/>
    </sheetView>
  </sheetViews>
  <sheetFormatPr defaultRowHeight="14.4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F5DED-6C8F-4F47-8C80-913292280928}">
  <sheetPr>
    <tabColor rgb="FFFF0000"/>
  </sheetPr>
  <dimension ref="A1:P46"/>
  <sheetViews>
    <sheetView zoomScale="55" zoomScaleNormal="55" workbookViewId="0">
      <selection activeCell="A28" sqref="A28"/>
    </sheetView>
  </sheetViews>
  <sheetFormatPr defaultColWidth="8.85546875" defaultRowHeight="13.15"/>
  <cols>
    <col min="1" max="1" width="24.5703125" style="1" customWidth="1"/>
    <col min="2" max="3" width="16.140625" style="1" customWidth="1"/>
    <col min="4" max="4" width="16.5703125" style="1" customWidth="1"/>
    <col min="5" max="5" width="20.42578125" style="1" customWidth="1"/>
    <col min="6" max="6" width="17.140625" style="1" customWidth="1"/>
    <col min="7" max="7" width="17.42578125" style="1" customWidth="1"/>
    <col min="8" max="8" width="16.7109375" style="1" customWidth="1"/>
    <col min="9" max="9" width="17" style="1" customWidth="1"/>
    <col min="10" max="11" width="19.7109375" style="1" customWidth="1"/>
    <col min="12" max="12" width="19.42578125" style="1" customWidth="1"/>
    <col min="13" max="16384" width="8.85546875" style="1"/>
  </cols>
  <sheetData>
    <row r="1" spans="1:16" ht="13.9" thickBot="1">
      <c r="A1" s="3" t="s">
        <v>85</v>
      </c>
    </row>
    <row r="3" spans="1:16">
      <c r="A3" s="208" t="s">
        <v>86</v>
      </c>
      <c r="B3" s="208"/>
      <c r="C3" s="208"/>
      <c r="D3" s="208"/>
      <c r="E3" s="208"/>
      <c r="F3" s="208"/>
      <c r="G3" s="208"/>
      <c r="H3" s="208"/>
      <c r="I3" s="208"/>
    </row>
    <row r="4" spans="1:16">
      <c r="A4" s="61"/>
      <c r="B4" s="61"/>
      <c r="C4" s="61"/>
      <c r="D4" s="61"/>
      <c r="E4" s="61"/>
      <c r="F4" s="61"/>
      <c r="G4" s="61"/>
      <c r="H4" s="61"/>
      <c r="I4" s="61"/>
    </row>
    <row r="5" spans="1:16">
      <c r="A5" s="208" t="s">
        <v>87</v>
      </c>
      <c r="B5" s="208"/>
      <c r="C5" s="208"/>
      <c r="D5" s="208"/>
      <c r="E5" s="208"/>
      <c r="F5" s="208"/>
      <c r="G5" s="208"/>
      <c r="H5" s="208"/>
      <c r="I5" s="208"/>
    </row>
    <row r="6" spans="1:16">
      <c r="A6" s="208" t="s">
        <v>88</v>
      </c>
      <c r="B6" s="208"/>
      <c r="C6" s="208"/>
      <c r="D6" s="208"/>
      <c r="E6" s="208"/>
      <c r="F6" s="208"/>
      <c r="G6" s="208"/>
      <c r="H6" s="208"/>
      <c r="I6" s="208"/>
    </row>
    <row r="8" spans="1:16">
      <c r="A8" s="1" t="s">
        <v>89</v>
      </c>
    </row>
    <row r="9" spans="1:16" ht="13.9" thickBot="1"/>
    <row r="10" spans="1:16" ht="25.15" customHeight="1" thickBot="1">
      <c r="A10" s="209" t="s">
        <v>90</v>
      </c>
      <c r="B10" s="210" t="s">
        <v>91</v>
      </c>
      <c r="C10" s="210"/>
      <c r="D10" s="210"/>
      <c r="E10" s="210"/>
      <c r="F10" s="210" t="s">
        <v>92</v>
      </c>
      <c r="G10" s="210"/>
    </row>
    <row r="11" spans="1:16" ht="16.149999999999999" customHeight="1" thickBot="1">
      <c r="A11" s="198"/>
      <c r="B11" s="5" t="s">
        <v>93</v>
      </c>
      <c r="C11" s="5" t="s">
        <v>94</v>
      </c>
      <c r="D11" s="5" t="s">
        <v>95</v>
      </c>
      <c r="E11" s="5" t="s">
        <v>96</v>
      </c>
      <c r="F11" s="5" t="s">
        <v>94</v>
      </c>
      <c r="G11" s="5" t="s">
        <v>95</v>
      </c>
    </row>
    <row r="12" spans="1:16">
      <c r="A12" s="62"/>
      <c r="B12" s="63"/>
      <c r="C12" s="63"/>
      <c r="D12" s="63"/>
      <c r="E12" s="64"/>
      <c r="F12" s="65"/>
      <c r="G12" s="66"/>
      <c r="M12" s="10"/>
      <c r="N12" s="10"/>
      <c r="O12" s="10"/>
      <c r="P12" s="10"/>
    </row>
    <row r="13" spans="1:16">
      <c r="A13" s="67"/>
      <c r="B13" s="68"/>
      <c r="C13" s="68"/>
      <c r="D13" s="68"/>
      <c r="E13" s="69"/>
      <c r="F13" s="70"/>
      <c r="G13" s="71"/>
      <c r="M13" s="10"/>
      <c r="N13" s="10"/>
      <c r="O13" s="10"/>
      <c r="P13" s="10"/>
    </row>
    <row r="14" spans="1:16">
      <c r="A14" s="67"/>
      <c r="B14" s="68"/>
      <c r="C14" s="68"/>
      <c r="D14" s="68"/>
      <c r="E14" s="69"/>
      <c r="F14" s="70"/>
      <c r="G14" s="71"/>
      <c r="M14" s="10"/>
      <c r="N14" s="10"/>
      <c r="O14" s="10"/>
      <c r="P14" s="10"/>
    </row>
    <row r="15" spans="1:16">
      <c r="A15" s="67"/>
      <c r="B15" s="68"/>
      <c r="C15" s="68"/>
      <c r="D15" s="68"/>
      <c r="E15" s="69"/>
      <c r="F15" s="70"/>
      <c r="G15" s="71"/>
      <c r="M15" s="10"/>
      <c r="N15" s="10"/>
      <c r="O15" s="10"/>
      <c r="P15" s="10"/>
    </row>
    <row r="16" spans="1:16">
      <c r="A16" s="67"/>
      <c r="B16" s="68"/>
      <c r="C16" s="68"/>
      <c r="D16" s="68"/>
      <c r="E16" s="69"/>
      <c r="F16" s="70"/>
      <c r="G16" s="71"/>
      <c r="M16" s="10"/>
      <c r="N16" s="10"/>
      <c r="O16" s="10"/>
      <c r="P16" s="10"/>
    </row>
    <row r="17" spans="1:16">
      <c r="A17" s="67"/>
      <c r="B17" s="68"/>
      <c r="C17" s="68"/>
      <c r="D17" s="68"/>
      <c r="E17" s="69"/>
      <c r="F17" s="70"/>
      <c r="G17" s="71"/>
      <c r="M17" s="10"/>
      <c r="N17" s="10"/>
      <c r="O17" s="10"/>
      <c r="P17" s="10"/>
    </row>
    <row r="18" spans="1:16">
      <c r="A18" s="67"/>
      <c r="B18" s="68"/>
      <c r="C18" s="68"/>
      <c r="D18" s="68"/>
      <c r="E18" s="69"/>
      <c r="F18" s="70"/>
      <c r="G18" s="71"/>
      <c r="M18" s="10"/>
      <c r="N18" s="10"/>
      <c r="O18" s="10"/>
      <c r="P18" s="10"/>
    </row>
    <row r="19" spans="1:16">
      <c r="A19" s="67"/>
      <c r="B19" s="68"/>
      <c r="C19" s="68"/>
      <c r="D19" s="68"/>
      <c r="E19" s="69"/>
      <c r="F19" s="70"/>
      <c r="G19" s="71"/>
      <c r="M19" s="10"/>
      <c r="N19" s="10"/>
      <c r="O19" s="10"/>
      <c r="P19" s="10"/>
    </row>
    <row r="20" spans="1:16" ht="13.9" thickBot="1">
      <c r="A20" s="72"/>
      <c r="B20" s="73"/>
      <c r="C20" s="73"/>
      <c r="D20" s="73"/>
      <c r="E20" s="74"/>
      <c r="F20" s="75"/>
      <c r="G20" s="76"/>
      <c r="M20" s="10"/>
      <c r="N20" s="10"/>
      <c r="O20" s="10"/>
      <c r="P20" s="10"/>
    </row>
    <row r="21" spans="1:16" s="2" customFormat="1" ht="13.9" thickBot="1">
      <c r="A21" s="77" t="s">
        <v>97</v>
      </c>
      <c r="B21" s="58"/>
      <c r="C21" s="59"/>
      <c r="D21" s="59"/>
      <c r="E21" s="59"/>
      <c r="F21" s="60">
        <f>SUM(F12:F20)</f>
        <v>0</v>
      </c>
      <c r="G21" s="78">
        <f>SUM(G12:G20)</f>
        <v>0</v>
      </c>
      <c r="H21" s="1"/>
      <c r="I21" s="1"/>
      <c r="J21" s="1"/>
      <c r="K21" s="1"/>
      <c r="L21" s="1"/>
      <c r="M21" s="49"/>
      <c r="N21" s="49"/>
      <c r="O21" s="49"/>
      <c r="P21" s="49"/>
    </row>
    <row r="22" spans="1:16">
      <c r="E22" s="10"/>
      <c r="F22" s="10"/>
      <c r="G22" s="10"/>
      <c r="M22" s="10"/>
      <c r="N22" s="10"/>
      <c r="O22" s="10"/>
      <c r="P22" s="10"/>
    </row>
    <row r="23" spans="1:16">
      <c r="A23" s="1" t="s">
        <v>98</v>
      </c>
    </row>
    <row r="24" spans="1:16" ht="13.9" thickBot="1"/>
    <row r="25" spans="1:16" ht="25.15" customHeight="1" thickBot="1">
      <c r="A25" s="198" t="s">
        <v>99</v>
      </c>
      <c r="B25" s="199"/>
      <c r="C25" s="200"/>
      <c r="D25" s="203" t="s">
        <v>100</v>
      </c>
      <c r="E25" s="205"/>
      <c r="F25" s="205"/>
      <c r="G25" s="204"/>
      <c r="H25" s="194" t="s">
        <v>92</v>
      </c>
      <c r="I25" s="195"/>
    </row>
    <row r="26" spans="1:16" ht="13.9" thickBot="1">
      <c r="A26" s="201" t="s">
        <v>90</v>
      </c>
      <c r="B26" s="203" t="s">
        <v>91</v>
      </c>
      <c r="C26" s="204"/>
      <c r="D26" s="206" t="s">
        <v>95</v>
      </c>
      <c r="E26" s="203" t="s">
        <v>91</v>
      </c>
      <c r="F26" s="205"/>
      <c r="G26" s="204"/>
      <c r="H26" s="196"/>
      <c r="I26" s="197"/>
    </row>
    <row r="27" spans="1:16" ht="16.149999999999999" customHeight="1" thickBot="1">
      <c r="A27" s="202"/>
      <c r="B27" s="5" t="s">
        <v>101</v>
      </c>
      <c r="C27" s="5" t="s">
        <v>94</v>
      </c>
      <c r="D27" s="207"/>
      <c r="E27" s="5" t="s">
        <v>101</v>
      </c>
      <c r="F27" s="5" t="s">
        <v>93</v>
      </c>
      <c r="G27" s="5" t="s">
        <v>94</v>
      </c>
      <c r="H27" s="5" t="s">
        <v>94</v>
      </c>
      <c r="I27" s="5" t="s">
        <v>95</v>
      </c>
    </row>
    <row r="28" spans="1:16">
      <c r="A28" s="62"/>
      <c r="B28" s="63"/>
      <c r="C28" s="79"/>
      <c r="D28" s="63"/>
      <c r="E28" s="80"/>
      <c r="F28" s="80"/>
      <c r="G28" s="81"/>
      <c r="H28" s="65"/>
      <c r="I28" s="66"/>
      <c r="M28" s="10"/>
      <c r="N28" s="10"/>
      <c r="O28" s="10"/>
      <c r="P28" s="10"/>
    </row>
    <row r="29" spans="1:16">
      <c r="A29" s="67"/>
      <c r="B29" s="68"/>
      <c r="C29" s="82"/>
      <c r="D29" s="68"/>
      <c r="E29" s="83"/>
      <c r="F29" s="83"/>
      <c r="G29" s="84"/>
      <c r="H29" s="70"/>
      <c r="I29" s="71"/>
      <c r="M29" s="10"/>
      <c r="N29" s="10"/>
      <c r="O29" s="10"/>
      <c r="P29" s="10"/>
    </row>
    <row r="30" spans="1:16">
      <c r="A30" s="67"/>
      <c r="B30" s="68"/>
      <c r="C30" s="82"/>
      <c r="D30" s="68"/>
      <c r="E30" s="83"/>
      <c r="F30" s="83"/>
      <c r="G30" s="84"/>
      <c r="H30" s="70"/>
      <c r="I30" s="71"/>
      <c r="M30" s="10"/>
      <c r="N30" s="10"/>
      <c r="O30" s="10"/>
      <c r="P30" s="10"/>
    </row>
    <row r="31" spans="1:16">
      <c r="A31" s="67"/>
      <c r="B31" s="68"/>
      <c r="C31" s="82"/>
      <c r="D31" s="68"/>
      <c r="E31" s="83"/>
      <c r="F31" s="83"/>
      <c r="G31" s="84"/>
      <c r="H31" s="70"/>
      <c r="I31" s="71"/>
      <c r="M31" s="10"/>
      <c r="N31" s="10"/>
      <c r="O31" s="10"/>
      <c r="P31" s="10"/>
    </row>
    <row r="32" spans="1:16">
      <c r="A32" s="67"/>
      <c r="B32" s="68"/>
      <c r="C32" s="82"/>
      <c r="D32" s="68"/>
      <c r="E32" s="83"/>
      <c r="F32" s="83"/>
      <c r="G32" s="84"/>
      <c r="H32" s="70"/>
      <c r="I32" s="71"/>
      <c r="M32" s="10"/>
      <c r="N32" s="10"/>
      <c r="O32" s="10"/>
      <c r="P32" s="10"/>
    </row>
    <row r="33" spans="1:16">
      <c r="A33" s="67"/>
      <c r="B33" s="68"/>
      <c r="C33" s="82"/>
      <c r="D33" s="68"/>
      <c r="E33" s="83"/>
      <c r="F33" s="83"/>
      <c r="G33" s="84"/>
      <c r="H33" s="70"/>
      <c r="I33" s="71"/>
      <c r="M33" s="10"/>
      <c r="N33" s="10"/>
      <c r="O33" s="10"/>
      <c r="P33" s="10"/>
    </row>
    <row r="34" spans="1:16">
      <c r="A34" s="67"/>
      <c r="B34" s="68"/>
      <c r="C34" s="82"/>
      <c r="D34" s="68"/>
      <c r="E34" s="83"/>
      <c r="F34" s="83"/>
      <c r="G34" s="84"/>
      <c r="H34" s="70"/>
      <c r="I34" s="71"/>
      <c r="M34" s="10"/>
      <c r="N34" s="10"/>
      <c r="O34" s="10"/>
      <c r="P34" s="10"/>
    </row>
    <row r="35" spans="1:16">
      <c r="A35" s="67"/>
      <c r="B35" s="68"/>
      <c r="C35" s="82"/>
      <c r="D35" s="68"/>
      <c r="E35" s="83"/>
      <c r="F35" s="83"/>
      <c r="G35" s="84"/>
      <c r="H35" s="70"/>
      <c r="I35" s="71"/>
      <c r="M35" s="10"/>
      <c r="N35" s="10"/>
      <c r="O35" s="10"/>
      <c r="P35" s="10"/>
    </row>
    <row r="36" spans="1:16" ht="13.9" thickBot="1">
      <c r="A36" s="72"/>
      <c r="B36" s="85"/>
      <c r="C36" s="86"/>
      <c r="D36" s="85"/>
      <c r="E36" s="87"/>
      <c r="F36" s="87"/>
      <c r="G36" s="88"/>
      <c r="H36" s="89"/>
      <c r="I36" s="90"/>
      <c r="M36" s="10"/>
      <c r="N36" s="10"/>
      <c r="O36" s="10"/>
      <c r="P36" s="10"/>
    </row>
    <row r="37" spans="1:16" s="2" customFormat="1" ht="13.9" thickBot="1">
      <c r="A37" s="58" t="s">
        <v>97</v>
      </c>
      <c r="B37" s="59"/>
      <c r="C37" s="59"/>
      <c r="D37" s="59"/>
      <c r="E37" s="59"/>
      <c r="F37" s="59"/>
      <c r="G37" s="59"/>
      <c r="H37" s="60">
        <f>SUM(H28:H36)</f>
        <v>0</v>
      </c>
      <c r="I37" s="78">
        <f>SUM(I28:I36)</f>
        <v>0</v>
      </c>
      <c r="J37" s="1"/>
      <c r="K37" s="1"/>
      <c r="L37" s="1"/>
      <c r="M37" s="49"/>
      <c r="N37" s="49"/>
      <c r="O37" s="49"/>
      <c r="P37" s="49"/>
    </row>
    <row r="38" spans="1:16">
      <c r="E38" s="10"/>
      <c r="F38" s="10"/>
      <c r="G38" s="10"/>
      <c r="M38" s="10"/>
      <c r="N38" s="10"/>
      <c r="O38" s="10"/>
      <c r="P38" s="10"/>
    </row>
    <row r="39" spans="1:16">
      <c r="E39" s="10"/>
      <c r="F39" s="10"/>
      <c r="G39" s="10"/>
      <c r="M39" s="10"/>
      <c r="N39" s="10"/>
      <c r="O39" s="10"/>
      <c r="P39" s="10"/>
    </row>
    <row r="40" spans="1:16"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5" spans="1:16">
      <c r="A45" s="1" t="s">
        <v>102</v>
      </c>
    </row>
    <row r="46" spans="1:16">
      <c r="A46" s="1" t="s">
        <v>103</v>
      </c>
    </row>
  </sheetData>
  <mergeCells count="13">
    <mergeCell ref="A3:I3"/>
    <mergeCell ref="A5:I5"/>
    <mergeCell ref="A6:I6"/>
    <mergeCell ref="A10:A11"/>
    <mergeCell ref="B10:E10"/>
    <mergeCell ref="F10:G10"/>
    <mergeCell ref="H25:I26"/>
    <mergeCell ref="A25:C25"/>
    <mergeCell ref="A26:A27"/>
    <mergeCell ref="B26:C26"/>
    <mergeCell ref="D25:G25"/>
    <mergeCell ref="D26:D27"/>
    <mergeCell ref="E26:G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708B-6088-481F-8B59-E907794E0472}">
  <sheetPr>
    <tabColor theme="4"/>
  </sheetPr>
  <dimension ref="A1:T53"/>
  <sheetViews>
    <sheetView zoomScale="55" zoomScaleNormal="55" workbookViewId="0">
      <pane ySplit="8" topLeftCell="A9" activePane="bottomLeft" state="frozen"/>
      <selection pane="bottomLeft" activeCell="H11" sqref="H11"/>
      <selection activeCell="T38" sqref="T38"/>
    </sheetView>
  </sheetViews>
  <sheetFormatPr defaultColWidth="8.85546875" defaultRowHeight="13.15"/>
  <cols>
    <col min="1" max="1" width="35.7109375" style="1" bestFit="1" customWidth="1"/>
    <col min="2" max="5" width="16.140625" style="1" customWidth="1"/>
    <col min="6" max="6" width="14.28515625" style="1" customWidth="1"/>
    <col min="7" max="7" width="13.28515625" style="1" customWidth="1"/>
    <col min="8" max="8" width="16.7109375" style="1" customWidth="1"/>
    <col min="9" max="9" width="17" style="1" customWidth="1"/>
    <col min="10" max="10" width="10.7109375" style="1" customWidth="1"/>
    <col min="11" max="11" width="19.42578125" style="1" customWidth="1"/>
    <col min="12" max="12" width="14.7109375" style="1" customWidth="1"/>
    <col min="13" max="13" width="17.7109375" style="1" customWidth="1"/>
    <col min="14" max="14" width="15.28515625" style="1" customWidth="1"/>
    <col min="15" max="15" width="14.85546875" style="1" customWidth="1"/>
    <col min="16" max="16" width="17.140625" style="1" customWidth="1"/>
    <col min="17" max="16384" width="8.85546875" style="1"/>
  </cols>
  <sheetData>
    <row r="1" spans="1:20">
      <c r="A1" s="3" t="s">
        <v>104</v>
      </c>
    </row>
    <row r="3" spans="1:20">
      <c r="A3" s="2" t="s">
        <v>105</v>
      </c>
    </row>
    <row r="4" spans="1:20">
      <c r="A4" s="2" t="s">
        <v>106</v>
      </c>
    </row>
    <row r="5" spans="1:20" ht="13.9" thickBot="1"/>
    <row r="6" spans="1:20" ht="24.6" customHeight="1" thickBot="1">
      <c r="A6" s="209" t="s">
        <v>107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</row>
    <row r="7" spans="1:20" ht="13.9" thickBot="1">
      <c r="A7" s="209"/>
      <c r="B7" s="210" t="s">
        <v>108</v>
      </c>
      <c r="C7" s="210" t="s">
        <v>109</v>
      </c>
      <c r="D7" s="210" t="s">
        <v>110</v>
      </c>
      <c r="E7" s="210" t="s">
        <v>111</v>
      </c>
      <c r="F7" s="210" t="s">
        <v>54</v>
      </c>
      <c r="G7" s="210" t="s">
        <v>112</v>
      </c>
      <c r="H7" s="210" t="s">
        <v>113</v>
      </c>
      <c r="I7" s="209" t="s">
        <v>74</v>
      </c>
      <c r="J7" s="209"/>
      <c r="K7" s="209"/>
      <c r="L7" s="209"/>
      <c r="M7" s="206" t="s">
        <v>78</v>
      </c>
      <c r="N7" s="206" t="s">
        <v>79</v>
      </c>
      <c r="O7" s="206" t="s">
        <v>114</v>
      </c>
      <c r="P7" s="206" t="s">
        <v>115</v>
      </c>
    </row>
    <row r="8" spans="1:20" ht="53.45" thickBot="1">
      <c r="A8" s="209"/>
      <c r="B8" s="210"/>
      <c r="C8" s="210"/>
      <c r="D8" s="210"/>
      <c r="E8" s="210"/>
      <c r="F8" s="210"/>
      <c r="G8" s="210"/>
      <c r="H8" s="210"/>
      <c r="I8" s="5" t="s">
        <v>116</v>
      </c>
      <c r="J8" s="5" t="s">
        <v>117</v>
      </c>
      <c r="K8" s="5" t="s">
        <v>118</v>
      </c>
      <c r="L8" s="5" t="s">
        <v>119</v>
      </c>
      <c r="M8" s="207"/>
      <c r="N8" s="207"/>
      <c r="O8" s="207"/>
      <c r="P8" s="207"/>
    </row>
    <row r="9" spans="1:20">
      <c r="A9" s="6" t="s">
        <v>120</v>
      </c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Q9" s="10"/>
      <c r="R9" s="10"/>
      <c r="S9" s="10"/>
      <c r="T9" s="10"/>
    </row>
    <row r="10" spans="1:20">
      <c r="A10" s="11"/>
      <c r="B10" s="12"/>
      <c r="C10" s="12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0"/>
      <c r="R10" s="10"/>
      <c r="S10" s="10"/>
      <c r="T10" s="10"/>
    </row>
    <row r="11" spans="1:20">
      <c r="A11" s="11" t="s">
        <v>121</v>
      </c>
      <c r="B11" s="12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0"/>
      <c r="R11" s="10"/>
      <c r="S11" s="10"/>
      <c r="T11" s="10"/>
    </row>
    <row r="12" spans="1:20">
      <c r="A12" s="11"/>
      <c r="B12" s="12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0"/>
      <c r="R12" s="10"/>
      <c r="S12" s="10"/>
      <c r="T12" s="10"/>
    </row>
    <row r="13" spans="1:20">
      <c r="A13" s="11" t="s">
        <v>122</v>
      </c>
      <c r="B13" s="12"/>
      <c r="C13" s="1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0"/>
      <c r="R13" s="10"/>
      <c r="S13" s="10"/>
      <c r="T13" s="10"/>
    </row>
    <row r="14" spans="1:20">
      <c r="A14" s="11"/>
      <c r="B14" s="12"/>
      <c r="C14" s="12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10"/>
      <c r="R14" s="10"/>
      <c r="S14" s="10"/>
      <c r="T14" s="10"/>
    </row>
    <row r="15" spans="1:20">
      <c r="A15" s="11" t="s">
        <v>123</v>
      </c>
      <c r="B15" s="12"/>
      <c r="C15" s="12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0"/>
      <c r="R15" s="10"/>
      <c r="S15" s="10"/>
      <c r="T15" s="10"/>
    </row>
    <row r="16" spans="1:20">
      <c r="A16" s="11"/>
      <c r="B16" s="12"/>
      <c r="C16" s="12"/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4"/>
      <c r="Q16" s="10"/>
      <c r="R16" s="10"/>
      <c r="S16" s="10"/>
      <c r="T16" s="10"/>
    </row>
    <row r="17" spans="1:20">
      <c r="A17" s="11" t="s">
        <v>124</v>
      </c>
      <c r="B17" s="12"/>
      <c r="C17" s="12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0"/>
      <c r="R17" s="10"/>
      <c r="S17" s="10"/>
      <c r="T17" s="10"/>
    </row>
    <row r="18" spans="1:20">
      <c r="A18" s="15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8"/>
      <c r="Q18" s="10"/>
      <c r="R18" s="10"/>
      <c r="S18" s="10"/>
      <c r="T18" s="10"/>
    </row>
    <row r="19" spans="1:20">
      <c r="A19" s="19" t="s">
        <v>97</v>
      </c>
      <c r="B19" s="20"/>
      <c r="C19" s="20"/>
      <c r="D19" s="20"/>
      <c r="E19" s="21"/>
      <c r="F19" s="21"/>
      <c r="G19" s="21"/>
      <c r="H19" s="21"/>
      <c r="I19" s="22">
        <f>SUM(I11:I18)</f>
        <v>0</v>
      </c>
      <c r="J19" s="22">
        <f t="shared" ref="J19:O19" si="0">SUM(J11:J18)</f>
        <v>0</v>
      </c>
      <c r="K19" s="22">
        <f t="shared" si="0"/>
        <v>0</v>
      </c>
      <c r="L19" s="22">
        <f t="shared" si="0"/>
        <v>0</v>
      </c>
      <c r="M19" s="22">
        <f t="shared" si="0"/>
        <v>0</v>
      </c>
      <c r="N19" s="22">
        <f t="shared" si="0"/>
        <v>0</v>
      </c>
      <c r="O19" s="22">
        <f t="shared" si="0"/>
        <v>0</v>
      </c>
      <c r="P19" s="23"/>
      <c r="Q19" s="10"/>
      <c r="R19" s="10"/>
      <c r="S19" s="10"/>
      <c r="T19" s="10"/>
    </row>
    <row r="20" spans="1:20">
      <c r="A20" s="24"/>
      <c r="B20" s="25"/>
      <c r="C20" s="25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10"/>
      <c r="R20" s="10"/>
      <c r="S20" s="10"/>
      <c r="T20" s="10"/>
    </row>
    <row r="21" spans="1:20">
      <c r="A21" s="6" t="s">
        <v>125</v>
      </c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Q21" s="10"/>
      <c r="R21" s="10"/>
      <c r="S21" s="10"/>
      <c r="T21" s="10"/>
    </row>
    <row r="22" spans="1:20">
      <c r="A22" s="11"/>
      <c r="B22" s="12"/>
      <c r="C22" s="12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0"/>
      <c r="R22" s="10"/>
      <c r="S22" s="10"/>
      <c r="T22" s="10"/>
    </row>
    <row r="23" spans="1:20">
      <c r="A23" s="11" t="s">
        <v>121</v>
      </c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  <c r="Q23" s="10"/>
      <c r="R23" s="10"/>
      <c r="S23" s="10"/>
      <c r="T23" s="10"/>
    </row>
    <row r="24" spans="1:20">
      <c r="A24" s="11"/>
      <c r="B24" s="12"/>
      <c r="C24" s="12"/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/>
      <c r="Q24" s="10"/>
      <c r="R24" s="10"/>
      <c r="S24" s="10"/>
      <c r="T24" s="10"/>
    </row>
    <row r="25" spans="1:20">
      <c r="A25" s="11" t="s">
        <v>122</v>
      </c>
      <c r="B25" s="12"/>
      <c r="C25" s="12"/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4"/>
      <c r="Q25" s="10"/>
      <c r="R25" s="10"/>
      <c r="S25" s="10"/>
      <c r="T25" s="10"/>
    </row>
    <row r="26" spans="1:20">
      <c r="A26" s="11"/>
      <c r="B26" s="12"/>
      <c r="C26" s="12"/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/>
      <c r="Q26" s="10"/>
      <c r="R26" s="10"/>
      <c r="S26" s="10"/>
      <c r="T26" s="10"/>
    </row>
    <row r="27" spans="1:20">
      <c r="A27" s="11" t="s">
        <v>123</v>
      </c>
      <c r="B27" s="12"/>
      <c r="C27" s="12"/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"/>
      <c r="Q27" s="10"/>
      <c r="R27" s="10"/>
      <c r="S27" s="10"/>
      <c r="T27" s="10"/>
    </row>
    <row r="28" spans="1:20">
      <c r="A28" s="11"/>
      <c r="B28" s="12"/>
      <c r="C28" s="12"/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4"/>
      <c r="Q28" s="10"/>
      <c r="R28" s="10"/>
      <c r="S28" s="10"/>
      <c r="T28" s="10"/>
    </row>
    <row r="29" spans="1:20">
      <c r="A29" s="11" t="s">
        <v>124</v>
      </c>
      <c r="B29" s="12"/>
      <c r="C29" s="12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4"/>
      <c r="Q29" s="10"/>
      <c r="R29" s="10"/>
      <c r="S29" s="10"/>
      <c r="T29" s="10"/>
    </row>
    <row r="30" spans="1:20">
      <c r="A30" s="15"/>
      <c r="B30" s="16"/>
      <c r="C30" s="16"/>
      <c r="D30" s="16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8"/>
      <c r="Q30" s="10"/>
      <c r="R30" s="10"/>
      <c r="S30" s="10"/>
      <c r="T30" s="10"/>
    </row>
    <row r="31" spans="1:20">
      <c r="A31" s="19" t="s">
        <v>97</v>
      </c>
      <c r="B31" s="20"/>
      <c r="C31" s="20"/>
      <c r="D31" s="20"/>
      <c r="E31" s="21"/>
      <c r="F31" s="21"/>
      <c r="G31" s="21"/>
      <c r="H31" s="21"/>
      <c r="I31" s="22">
        <f>SUM(I23:I30)</f>
        <v>0</v>
      </c>
      <c r="J31" s="22">
        <f t="shared" ref="J31" si="1">SUM(J23:J30)</f>
        <v>0</v>
      </c>
      <c r="K31" s="22">
        <f t="shared" ref="K31" si="2">SUM(K23:K30)</f>
        <v>0</v>
      </c>
      <c r="L31" s="22">
        <f t="shared" ref="L31" si="3">SUM(L23:L30)</f>
        <v>0</v>
      </c>
      <c r="M31" s="22">
        <f t="shared" ref="M31" si="4">SUM(M23:M30)</f>
        <v>0</v>
      </c>
      <c r="N31" s="22">
        <f t="shared" ref="N31" si="5">SUM(N23:N30)</f>
        <v>0</v>
      </c>
      <c r="O31" s="22">
        <f t="shared" ref="O31" si="6">SUM(O23:O30)</f>
        <v>0</v>
      </c>
      <c r="P31" s="23"/>
      <c r="Q31" s="10"/>
      <c r="R31" s="10"/>
      <c r="S31" s="10"/>
      <c r="T31" s="10"/>
    </row>
    <row r="32" spans="1:20">
      <c r="A32" s="24"/>
      <c r="B32" s="25"/>
      <c r="C32" s="25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/>
      <c r="Q32" s="10"/>
      <c r="R32" s="10"/>
      <c r="S32" s="10"/>
      <c r="T32" s="10"/>
    </row>
    <row r="33" spans="1:20">
      <c r="A33" s="6" t="s">
        <v>126</v>
      </c>
      <c r="B33" s="7"/>
      <c r="C33" s="7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"/>
      <c r="Q33" s="10"/>
      <c r="R33" s="10"/>
      <c r="S33" s="10"/>
      <c r="T33" s="10"/>
    </row>
    <row r="34" spans="1:20">
      <c r="A34" s="11"/>
      <c r="B34" s="12"/>
      <c r="C34" s="12"/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4"/>
      <c r="Q34" s="10"/>
      <c r="R34" s="10"/>
      <c r="S34" s="10"/>
      <c r="T34" s="10"/>
    </row>
    <row r="35" spans="1:20">
      <c r="A35" s="11" t="s">
        <v>121</v>
      </c>
      <c r="B35" s="12"/>
      <c r="C35" s="12"/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4"/>
      <c r="Q35" s="10"/>
      <c r="R35" s="10"/>
      <c r="S35" s="10"/>
      <c r="T35" s="10"/>
    </row>
    <row r="36" spans="1:20">
      <c r="A36" s="11"/>
      <c r="B36" s="12"/>
      <c r="C36" s="12"/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4"/>
      <c r="Q36" s="10"/>
      <c r="R36" s="10"/>
      <c r="S36" s="10"/>
      <c r="T36" s="10"/>
    </row>
    <row r="37" spans="1:20">
      <c r="A37" s="11" t="s">
        <v>122</v>
      </c>
      <c r="B37" s="12"/>
      <c r="C37" s="12"/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4"/>
      <c r="Q37" s="10"/>
      <c r="R37" s="10"/>
      <c r="S37" s="10"/>
      <c r="T37" s="10"/>
    </row>
    <row r="38" spans="1:20">
      <c r="A38" s="11"/>
      <c r="B38" s="12"/>
      <c r="C38" s="12"/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4"/>
      <c r="Q38" s="10"/>
      <c r="R38" s="10"/>
      <c r="S38" s="10"/>
      <c r="T38" s="10"/>
    </row>
    <row r="39" spans="1:20">
      <c r="A39" s="11" t="s">
        <v>123</v>
      </c>
      <c r="B39" s="12"/>
      <c r="C39" s="12"/>
      <c r="D39" s="12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4"/>
      <c r="Q39" s="10"/>
      <c r="R39" s="10"/>
      <c r="S39" s="10"/>
      <c r="T39" s="10"/>
    </row>
    <row r="40" spans="1:20">
      <c r="A40" s="11"/>
      <c r="B40" s="12"/>
      <c r="C40" s="12"/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4"/>
      <c r="Q40" s="10"/>
      <c r="R40" s="10"/>
      <c r="S40" s="10"/>
      <c r="T40" s="10"/>
    </row>
    <row r="41" spans="1:20">
      <c r="A41" s="11" t="s">
        <v>124</v>
      </c>
      <c r="B41" s="12"/>
      <c r="C41" s="12"/>
      <c r="D41" s="12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/>
      <c r="Q41" s="10"/>
      <c r="R41" s="10"/>
      <c r="S41" s="10"/>
      <c r="T41" s="10"/>
    </row>
    <row r="42" spans="1:20" ht="13.9" thickBot="1">
      <c r="A42" s="28"/>
      <c r="B42" s="29"/>
      <c r="C42" s="29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10"/>
      <c r="R42" s="10"/>
      <c r="S42" s="10"/>
      <c r="T42" s="10"/>
    </row>
    <row r="43" spans="1:20" ht="13.9" thickBot="1">
      <c r="A43" s="32" t="s">
        <v>97</v>
      </c>
      <c r="B43" s="33"/>
      <c r="C43" s="33"/>
      <c r="D43" s="33"/>
      <c r="E43" s="34"/>
      <c r="F43" s="34"/>
      <c r="G43" s="34"/>
      <c r="H43" s="34"/>
      <c r="I43" s="22">
        <f>SUM(I35:I42)</f>
        <v>0</v>
      </c>
      <c r="J43" s="22">
        <f t="shared" ref="J43" si="7">SUM(J35:J42)</f>
        <v>0</v>
      </c>
      <c r="K43" s="22">
        <f t="shared" ref="K43" si="8">SUM(K35:K42)</f>
        <v>0</v>
      </c>
      <c r="L43" s="22">
        <f t="shared" ref="L43" si="9">SUM(L35:L42)</f>
        <v>0</v>
      </c>
      <c r="M43" s="22">
        <f t="shared" ref="M43" si="10">SUM(M35:M42)</f>
        <v>0</v>
      </c>
      <c r="N43" s="22">
        <f t="shared" ref="N43" si="11">SUM(N35:N42)</f>
        <v>0</v>
      </c>
      <c r="O43" s="22">
        <f t="shared" ref="O43" si="12">SUM(O35:O42)</f>
        <v>0</v>
      </c>
      <c r="P43" s="35"/>
      <c r="Q43" s="10"/>
      <c r="R43" s="10"/>
      <c r="S43" s="10"/>
      <c r="T43" s="10"/>
    </row>
    <row r="44" spans="1:20"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52" spans="1:1">
      <c r="A52" s="1" t="s">
        <v>102</v>
      </c>
    </row>
    <row r="53" spans="1:1">
      <c r="A53" s="1" t="s">
        <v>103</v>
      </c>
    </row>
  </sheetData>
  <mergeCells count="14">
    <mergeCell ref="A6:P6"/>
    <mergeCell ref="I7:L7"/>
    <mergeCell ref="H7:H8"/>
    <mergeCell ref="G7:G8"/>
    <mergeCell ref="F7:F8"/>
    <mergeCell ref="E7:E8"/>
    <mergeCell ref="D7:D8"/>
    <mergeCell ref="C7:C8"/>
    <mergeCell ref="B7:B8"/>
    <mergeCell ref="A7:A8"/>
    <mergeCell ref="M7:M8"/>
    <mergeCell ref="N7:N8"/>
    <mergeCell ref="O7:O8"/>
    <mergeCell ref="P7:P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E156A-002F-4446-8090-3D66C0BEFCB1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FFBDC74663A47A9FC07AD497701C7" ma:contentTypeVersion="15" ma:contentTypeDescription="Create a new document." ma:contentTypeScope="" ma:versionID="41d24cb1ddd56afe6459551bcf284bcc">
  <xsd:schema xmlns:xsd="http://www.w3.org/2001/XMLSchema" xmlns:xs="http://www.w3.org/2001/XMLSchema" xmlns:p="http://schemas.microsoft.com/office/2006/metadata/properties" xmlns:ns2="f79bc100-d68f-46a9-8db5-b172db4a66c6" xmlns:ns3="7fca9307-7fe5-4797-a098-57bd1eb437ac" targetNamespace="http://schemas.microsoft.com/office/2006/metadata/properties" ma:root="true" ma:fieldsID="6edb3591421688be15112c0e41ce646e" ns2:_="" ns3:_="">
    <xsd:import namespace="f79bc100-d68f-46a9-8db5-b172db4a66c6"/>
    <xsd:import namespace="7fca9307-7fe5-4797-a098-57bd1eb437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bc100-d68f-46a9-8db5-b172db4a6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9307-7fe5-4797-a098-57bd1eb437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51a020-4850-42bf-bbae-51199c614979}" ma:internalName="TaxCatchAll" ma:showField="CatchAllData" ma:web="7fca9307-7fe5-4797-a098-57bd1eb437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a9307-7fe5-4797-a098-57bd1eb437ac" xsi:nil="true"/>
    <SharedWithUsers xmlns="7fca9307-7fe5-4797-a098-57bd1eb437ac">
      <UserInfo>
        <DisplayName>Louie Angelo R. Huliganga</DisplayName>
        <AccountId>18</AccountId>
        <AccountType/>
      </UserInfo>
      <UserInfo>
        <DisplayName>Jonathan C. Candanido</DisplayName>
        <AccountId>1033</AccountId>
        <AccountType/>
      </UserInfo>
      <UserInfo>
        <DisplayName>David A. Arocena</DisplayName>
        <AccountId>16</AccountId>
        <AccountType/>
      </UserInfo>
      <UserInfo>
        <DisplayName>Financial Examination Group Owners</DisplayName>
        <AccountId>1395</AccountId>
        <AccountType/>
      </UserInfo>
      <UserInfo>
        <DisplayName>Everyone</DisplayName>
        <AccountId>8</AccountId>
        <AccountType/>
      </UserInfo>
      <UserInfo>
        <DisplayName>Mark Anthony J. Parinas</DisplayName>
        <AccountId>25</AccountId>
        <AccountType/>
      </UserInfo>
    </SharedWithUsers>
    <lcf76f155ced4ddcb4097134ff3c332f xmlns="f79bc100-d68f-46a9-8db5-b172db4a66c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9527CE-62F8-4D40-9E3C-9032C6DED307}"/>
</file>

<file path=customXml/itemProps2.xml><?xml version="1.0" encoding="utf-8"?>
<ds:datastoreItem xmlns:ds="http://schemas.openxmlformats.org/officeDocument/2006/customXml" ds:itemID="{F755C0C1-512C-4077-8C4B-F82F25513EA7}"/>
</file>

<file path=customXml/itemProps3.xml><?xml version="1.0" encoding="utf-8"?>
<ds:datastoreItem xmlns:ds="http://schemas.openxmlformats.org/officeDocument/2006/customXml" ds:itemID="{2B6F279D-2E8A-4602-A79F-425F1F90D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Khadija V. Apostol</dc:creator>
  <cp:keywords/>
  <dc:description/>
  <cp:lastModifiedBy/>
  <cp:revision/>
  <dcterms:created xsi:type="dcterms:W3CDTF">2023-12-22T05:21:49Z</dcterms:created>
  <dcterms:modified xsi:type="dcterms:W3CDTF">2025-03-31T10:51:24Z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0x0101006C5FFBDC74663A47A9FC07AD497701C7</vt:lpwstr>
  </property>
  <property fmtid="{D5CDD505-2E9C-101B-9397-08002B2CF9AE}" pid="3" name="MediaServiceImageTags">
    <vt:lpwstr/>
  </property>
  <property fmtid="{D5CDD505-2E9C-101B-9397-08002B2CF9AE}" pid="4" name="Order">
    <vt:r8>15546700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