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urancegovph-my.sharepoint.com/personal/jlab_serquina_insurance_gov_ph/Documents/July Working Files/RANKING/"/>
    </mc:Choice>
  </mc:AlternateContent>
  <xr:revisionPtr revIDLastSave="22" documentId="8_{C9F9E039-E93E-4570-A54C-1E96DAB3F924}" xr6:coauthVersionLast="47" xr6:coauthVersionMax="47" xr10:uidLastSave="{945664BF-F1B2-4D8A-9B2E-CFE687A9FAD6}"/>
  <bookViews>
    <workbookView xWindow="-24645" yWindow="0" windowWidth="21600" windowHeight="14175" xr2:uid="{A42A489E-99AA-4F74-889A-8A8DB71AA93D}"/>
  </bookViews>
  <sheets>
    <sheet name="Paid-Up Capital" sheetId="1" r:id="rId1"/>
  </sheets>
  <definedNames>
    <definedName name="_xlnm.Print_Area" localSheetId="0">'Paid-Up Capital'!$A$1:$E$65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6" i="1" l="1"/>
  <c r="E56" i="1" s="1"/>
  <c r="A36" i="1"/>
  <c r="A37" i="1" s="1"/>
  <c r="A38" i="1" s="1"/>
  <c r="A39" i="1" s="1"/>
  <c r="A40" i="1" s="1"/>
  <c r="A26" i="1"/>
  <c r="A27" i="1" s="1"/>
  <c r="A28" i="1" s="1"/>
  <c r="A29" i="1" s="1"/>
  <c r="A30" i="1" s="1"/>
  <c r="A31" i="1" s="1"/>
  <c r="A32" i="1" s="1"/>
  <c r="A13" i="1"/>
  <c r="A14" i="1" s="1"/>
  <c r="A15" i="1" s="1"/>
  <c r="A16" i="1" s="1"/>
  <c r="A17" i="1" s="1"/>
  <c r="A18" i="1" s="1"/>
  <c r="A19" i="1" s="1"/>
  <c r="A20" i="1" s="1"/>
  <c r="A21" i="1" s="1"/>
  <c r="A22" i="1" s="1"/>
  <c r="A23" i="1" s="1"/>
</calcChain>
</file>

<file path=xl/sharedStrings.xml><?xml version="1.0" encoding="utf-8"?>
<sst xmlns="http://schemas.openxmlformats.org/spreadsheetml/2006/main" count="90" uniqueCount="53">
  <si>
    <t>Paid-Up Capital of Life Insurance Companies</t>
  </si>
  <si>
    <t>as December 31, 2023</t>
  </si>
  <si>
    <t>Based on submitted Annual Statements (AS)</t>
  </si>
  <si>
    <t>Name of Company</t>
  </si>
  <si>
    <t>Paid-Up Capital</t>
  </si>
  <si>
    <t>.</t>
  </si>
  <si>
    <t>Generali  Life Assurance Philippines, Inc.</t>
  </si>
  <si>
    <t>₱</t>
  </si>
  <si>
    <t>East West Ageas Life Insurance Corporation</t>
  </si>
  <si>
    <t xml:space="preserve">Singlife Philippines, Inc. </t>
  </si>
  <si>
    <t>FWD Life Insurance Corporation</t>
  </si>
  <si>
    <t>Maxicare Life Insurance Corporation</t>
  </si>
  <si>
    <t>AIA Philippines Life and General Ins. Co., Inc.*</t>
  </si>
  <si>
    <t>BDO Life Assurance Company, Inc.</t>
  </si>
  <si>
    <t>Travellers Life Assurance of the Phils., Inc.</t>
  </si>
  <si>
    <t>1 CISP Life and General Insurance *</t>
  </si>
  <si>
    <t>SeaInsure Life Insurance Co., Inc.</t>
  </si>
  <si>
    <t>CLIMBS Life &amp; General Insurance Cooperative *</t>
  </si>
  <si>
    <t>Philippine Axa Life Insurance Corporation</t>
  </si>
  <si>
    <t>Premier Life and General Insurance Corporation, The*</t>
  </si>
  <si>
    <t>Manufacturers Life Insurance Company (Phils.), Inc., The</t>
  </si>
  <si>
    <t>BPI AIA Life Assurance Corporation</t>
  </si>
  <si>
    <t>Beneficial Life Insurance Company, Inc.</t>
  </si>
  <si>
    <t>Philippine Life Financial Assurance Corporation</t>
  </si>
  <si>
    <t>Etiqa Life and General Assurance Corporation *</t>
  </si>
  <si>
    <t>United Coconut Planters Life Assurance Corporation</t>
  </si>
  <si>
    <t>First Life Financial Company, Inc.</t>
  </si>
  <si>
    <t>Sun Life of Canada (Philippines), Inc.</t>
  </si>
  <si>
    <t>Manulife Chinabank Life Assurance Corporation</t>
  </si>
  <si>
    <t>Pru Life Insurance Corporation of U.K.</t>
  </si>
  <si>
    <t>Sun Life Grepa Financial, Inc.</t>
  </si>
  <si>
    <t>Country Bankers Life Insurance Corporation</t>
  </si>
  <si>
    <t>Fortune Life  Insurance Company, Inc.</t>
  </si>
  <si>
    <t>Manila Bankers Life Insurance Corporation*</t>
  </si>
  <si>
    <t>Pioneer Life Inc.</t>
  </si>
  <si>
    <t>Paramount Life and General Insurance Corporation*</t>
  </si>
  <si>
    <t>Philippines International Life Insurance Company, Inc.</t>
  </si>
  <si>
    <t>United Life Assurance  Corporation</t>
  </si>
  <si>
    <t>Allianz PNB Life Insurance, Inc.</t>
  </si>
  <si>
    <t>Caritas Life Insurance Corporation***</t>
  </si>
  <si>
    <t>------------------------------</t>
  </si>
  <si>
    <t>SUB-TOTAL</t>
  </si>
  <si>
    <t>Available Cash Assets</t>
  </si>
  <si>
    <t>Insular Life Assurance Co., Ltd., The**</t>
  </si>
  <si>
    <t>GRAND TOTAL</t>
  </si>
  <si>
    <t>=================</t>
  </si>
  <si>
    <t>*</t>
  </si>
  <si>
    <t>Composite companies - life unit</t>
  </si>
  <si>
    <t>**</t>
  </si>
  <si>
    <t>Mutual Life Insurance Company</t>
  </si>
  <si>
    <t>***</t>
  </si>
  <si>
    <t>Date Prepared: 21 October 2024</t>
  </si>
  <si>
    <t>With Cease and Desist Order dated July 25, 2023 and Conservatorship Order dated 01 August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</si>
</sst>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[$-409]mmmm\ d\,\ yyyy;@"/>
  </numFmts>
  <fonts count="14">
    <font>
      <sz val="10"/>
      <name val="Arial"/>
      <charset val="134"/>
    </font>
    <font>
      <b/>
      <sz val="14"/>
      <name val="Arial"/>
      <family val="2"/>
    </font>
    <font>
      <sz val="10"/>
      <name val="Arial"/>
      <family val="2"/>
    </font>
    <font>
      <i/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name val="Arial "/>
      <charset val="134"/>
    </font>
    <font>
      <b/>
      <sz val="12"/>
      <color rgb="FFFF000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8"/>
      <name val="Arial"/>
      <family val="2"/>
    </font>
    <font>
      <i/>
      <sz val="9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0" fontId="2" fillId="0" borderId="0"/>
  </cellStyleXfs>
  <cellXfs count="100">
    <xf numFmtId="0" fontId="0" fillId="0" borderId="0" xfId="0"/>
    <xf numFmtId="0" fontId="1" fillId="0" borderId="0" xfId="0" applyFont="1"/>
    <xf numFmtId="0" fontId="1" fillId="0" borderId="0" xfId="2" applyFont="1"/>
    <xf numFmtId="0" fontId="3" fillId="0" borderId="0" xfId="0" applyFont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4" xfId="0" applyFont="1" applyBorder="1"/>
    <xf numFmtId="0" fontId="4" fillId="0" borderId="0" xfId="0" applyFont="1"/>
    <xf numFmtId="0" fontId="4" fillId="0" borderId="9" xfId="0" applyFont="1" applyBorder="1"/>
    <xf numFmtId="0" fontId="5" fillId="0" borderId="5" xfId="0" applyFont="1" applyBorder="1" applyAlignment="1">
      <alignment horizontal="center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5" fillId="0" borderId="14" xfId="0" applyFont="1" applyBorder="1" applyAlignment="1">
      <alignment horizontal="center"/>
    </xf>
    <xf numFmtId="0" fontId="4" fillId="0" borderId="15" xfId="0" applyFont="1" applyBorder="1"/>
    <xf numFmtId="0" fontId="4" fillId="0" borderId="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165" fontId="5" fillId="0" borderId="17" xfId="1" applyNumberFormat="1" applyFont="1" applyBorder="1" applyAlignment="1">
      <alignment vertical="center"/>
    </xf>
    <xf numFmtId="165" fontId="4" fillId="0" borderId="19" xfId="0" applyNumberFormat="1" applyFont="1" applyBorder="1"/>
    <xf numFmtId="165" fontId="6" fillId="0" borderId="20" xfId="0" applyNumberFormat="1" applyFont="1" applyBorder="1"/>
    <xf numFmtId="165" fontId="6" fillId="0" borderId="21" xfId="0" applyNumberFormat="1" applyFont="1" applyBorder="1"/>
    <xf numFmtId="0" fontId="4" fillId="0" borderId="21" xfId="0" applyFont="1" applyBorder="1"/>
    <xf numFmtId="165" fontId="4" fillId="0" borderId="22" xfId="1" applyNumberFormat="1" applyFont="1" applyBorder="1" applyAlignment="1">
      <alignment vertical="center"/>
    </xf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7" xfId="2" applyFont="1" applyBorder="1"/>
    <xf numFmtId="165" fontId="5" fillId="0" borderId="19" xfId="1" quotePrefix="1" applyNumberFormat="1" applyFont="1" applyBorder="1" applyAlignment="1">
      <alignment horizontal="right" vertical="center"/>
    </xf>
    <xf numFmtId="0" fontId="5" fillId="0" borderId="18" xfId="2" applyFont="1" applyBorder="1"/>
    <xf numFmtId="37" fontId="5" fillId="0" borderId="19" xfId="0" applyNumberFormat="1" applyFont="1" applyBorder="1" applyAlignment="1">
      <alignment horizontal="right" vertical="center"/>
    </xf>
    <xf numFmtId="0" fontId="5" fillId="0" borderId="23" xfId="0" applyFont="1" applyBorder="1"/>
    <xf numFmtId="0" fontId="5" fillId="0" borderId="24" xfId="0" applyFont="1" applyBorder="1"/>
    <xf numFmtId="165" fontId="5" fillId="0" borderId="24" xfId="1" applyNumberFormat="1" applyFont="1" applyBorder="1" applyAlignment="1">
      <alignment vertical="center"/>
    </xf>
    <xf numFmtId="0" fontId="5" fillId="0" borderId="25" xfId="2" applyFont="1" applyBorder="1"/>
    <xf numFmtId="0" fontId="5" fillId="0" borderId="24" xfId="2" applyFont="1" applyBorder="1"/>
    <xf numFmtId="165" fontId="5" fillId="0" borderId="26" xfId="1" applyNumberFormat="1" applyFont="1" applyBorder="1" applyAlignment="1">
      <alignment horizontal="right" vertical="center"/>
    </xf>
    <xf numFmtId="0" fontId="5" fillId="0" borderId="27" xfId="0" applyFont="1" applyBorder="1"/>
    <xf numFmtId="0" fontId="5" fillId="0" borderId="28" xfId="0" applyFont="1" applyBorder="1"/>
    <xf numFmtId="0" fontId="5" fillId="0" borderId="15" xfId="2" applyFont="1" applyBorder="1"/>
    <xf numFmtId="0" fontId="5" fillId="0" borderId="28" xfId="2" applyFont="1" applyBorder="1"/>
    <xf numFmtId="165" fontId="5" fillId="0" borderId="29" xfId="1" applyNumberFormat="1" applyFont="1" applyBorder="1" applyAlignment="1">
      <alignment horizontal="right" vertical="center"/>
    </xf>
    <xf numFmtId="0" fontId="5" fillId="0" borderId="4" xfId="0" applyFont="1" applyBorder="1"/>
    <xf numFmtId="0" fontId="5" fillId="0" borderId="0" xfId="0" applyFont="1"/>
    <xf numFmtId="0" fontId="5" fillId="0" borderId="9" xfId="2" applyFont="1" applyBorder="1"/>
    <xf numFmtId="0" fontId="5" fillId="0" borderId="11" xfId="0" applyFont="1" applyBorder="1"/>
    <xf numFmtId="0" fontId="5" fillId="0" borderId="12" xfId="0" applyFont="1" applyBorder="1"/>
    <xf numFmtId="0" fontId="5" fillId="0" borderId="13" xfId="2" applyFont="1" applyBorder="1"/>
    <xf numFmtId="0" fontId="5" fillId="0" borderId="12" xfId="2" applyFont="1" applyBorder="1"/>
    <xf numFmtId="0" fontId="5" fillId="0" borderId="30" xfId="0" applyFont="1" applyBorder="1"/>
    <xf numFmtId="0" fontId="5" fillId="0" borderId="21" xfId="0" applyFont="1" applyBorder="1"/>
    <xf numFmtId="0" fontId="5" fillId="0" borderId="31" xfId="2" applyFont="1" applyBorder="1"/>
    <xf numFmtId="0" fontId="5" fillId="0" borderId="21" xfId="2" applyFont="1" applyBorder="1"/>
    <xf numFmtId="165" fontId="7" fillId="0" borderId="22" xfId="1" applyNumberFormat="1" applyFont="1" applyBorder="1" applyAlignment="1">
      <alignment vertical="center"/>
    </xf>
    <xf numFmtId="165" fontId="4" fillId="0" borderId="16" xfId="1" applyNumberFormat="1" applyFont="1" applyBorder="1" applyAlignment="1">
      <alignment horizontal="center"/>
    </xf>
    <xf numFmtId="0" fontId="4" fillId="0" borderId="18" xfId="2" applyFont="1" applyBorder="1"/>
    <xf numFmtId="165" fontId="4" fillId="0" borderId="20" xfId="1" applyNumberFormat="1" applyFont="1" applyBorder="1" applyAlignment="1">
      <alignment vertical="center"/>
    </xf>
    <xf numFmtId="165" fontId="4" fillId="0" borderId="19" xfId="1" applyNumberFormat="1" applyFont="1" applyBorder="1" applyAlignment="1">
      <alignment vertical="center"/>
    </xf>
    <xf numFmtId="0" fontId="8" fillId="0" borderId="0" xfId="0" applyFont="1"/>
    <xf numFmtId="165" fontId="8" fillId="0" borderId="19" xfId="1" applyNumberFormat="1" applyFont="1" applyBorder="1" applyAlignment="1">
      <alignment horizontal="right" vertical="center"/>
    </xf>
    <xf numFmtId="0" fontId="0" fillId="0" borderId="4" xfId="0" applyBorder="1"/>
    <xf numFmtId="165" fontId="9" fillId="0" borderId="17" xfId="1" applyNumberFormat="1" applyFont="1" applyBorder="1"/>
    <xf numFmtId="165" fontId="5" fillId="0" borderId="18" xfId="1" applyNumberFormat="1" applyFont="1" applyBorder="1"/>
    <xf numFmtId="165" fontId="5" fillId="0" borderId="20" xfId="1" applyNumberFormat="1" applyFont="1" applyBorder="1" applyAlignment="1">
      <alignment vertical="center"/>
    </xf>
    <xf numFmtId="0" fontId="4" fillId="0" borderId="23" xfId="0" applyFont="1" applyBorder="1"/>
    <xf numFmtId="0" fontId="4" fillId="0" borderId="24" xfId="0" applyFont="1" applyBorder="1"/>
    <xf numFmtId="0" fontId="5" fillId="0" borderId="25" xfId="0" applyFont="1" applyBorder="1" applyAlignment="1">
      <alignment horizontal="left"/>
    </xf>
    <xf numFmtId="0" fontId="5" fillId="0" borderId="24" xfId="0" applyFont="1" applyBorder="1" applyAlignment="1">
      <alignment horizontal="left"/>
    </xf>
    <xf numFmtId="165" fontId="9" fillId="0" borderId="19" xfId="1" quotePrefix="1" applyNumberFormat="1" applyFont="1" applyBorder="1" applyAlignment="1">
      <alignment horizontal="right"/>
    </xf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10" fillId="0" borderId="0" xfId="0" applyFont="1"/>
    <xf numFmtId="0" fontId="11" fillId="0" borderId="0" xfId="0" applyFont="1"/>
    <xf numFmtId="165" fontId="12" fillId="0" borderId="0" xfId="1" applyNumberFormat="1" applyFont="1" applyAlignment="1"/>
    <xf numFmtId="165" fontId="11" fillId="0" borderId="0" xfId="1" applyNumberFormat="1" applyFont="1"/>
    <xf numFmtId="166" fontId="10" fillId="0" borderId="0" xfId="0" applyNumberFormat="1" applyFont="1" applyAlignment="1">
      <alignment horizontal="left"/>
    </xf>
    <xf numFmtId="165" fontId="13" fillId="0" borderId="0" xfId="1" applyNumberFormat="1" applyFont="1" applyAlignment="1"/>
    <xf numFmtId="165" fontId="13" fillId="0" borderId="0" xfId="1" applyNumberFormat="1" applyFont="1"/>
    <xf numFmtId="0" fontId="5" fillId="0" borderId="1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66" fontId="11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2" applyFont="1" applyBorder="1" applyAlignment="1">
      <alignment horizontal="center"/>
    </xf>
    <xf numFmtId="0" fontId="1" fillId="0" borderId="0" xfId="2" applyFont="1" applyAlignment="1">
      <alignment horizontal="center"/>
    </xf>
    <xf numFmtId="0" fontId="1" fillId="0" borderId="5" xfId="2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9" xfId="0" applyFont="1" applyBorder="1" applyAlignment="1">
      <alignment horizontal="center"/>
    </xf>
  </cellXfs>
  <cellStyles count="3">
    <cellStyle name="Comma" xfId="1" builtinId="3"/>
    <cellStyle name="Normal" xfId="0" builtinId="0"/>
    <cellStyle name="Normal 3" xfId="2" xr:uid="{FD0199F5-A01E-4653-B691-F7F9B3C5F1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1359884</xdr:colOff>
      <xdr:row>1</xdr:row>
      <xdr:rowOff>205117</xdr:rowOff>
    </xdr:from>
    <xdr:to>
      <xdr:col>2</xdr:col>
      <xdr:colOff>4388297</xdr:colOff>
      <xdr:row>1</xdr:row>
      <xdr:rowOff>990600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C9E5D3FE-4F46-4EC3-8808-910F17CC8FDE}"/>
            </a:ext>
          </a:extLst>
        </xdr:cNvPr>
        <xdr:cNvSpPr txBox="1"/>
      </xdr:nvSpPr>
      <xdr:spPr>
        <a:xfrm>
          <a:off x="1874234" y="271792"/>
          <a:ext cx="3028413" cy="785483"/>
        </a:xfrm>
        <a:prstGeom prst="rect">
          <a:avLst/>
        </a:prstGeom>
        <a:solidFill>
          <a:schemeClr val="lt1"/>
        </a:solidFill>
        <a:ln w="6350">
          <a:noFill/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Republic of the Philippines</a:t>
          </a: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Department of Finance</a:t>
          </a: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 b="1">
              <a:effectLst/>
              <a:latin typeface="Arial" panose="020B0604020202020204" pitchFamily="34" charset="0"/>
              <a:ea typeface="Calibri" panose="020F0502020204030204" pitchFamily="34" charset="0"/>
            </a:rPr>
            <a:t>INSURANCE COMMISSION</a:t>
          </a:r>
          <a:endParaRPr lang="en-PH" sz="1200">
            <a:effectLst/>
            <a:latin typeface="Arial" panose="020B0604020202020204" pitchFamily="34" charset="0"/>
            <a:ea typeface="Calibri" panose="020F0502020204030204" pitchFamily="34" charset="0"/>
          </a:endParaRP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1071 United Nations Avenue, Manila</a:t>
          </a:r>
        </a:p>
      </xdr:txBody>
    </xdr:sp>
    <xdr:clientData/>
  </xdr:twoCellAnchor>
  <xdr:twoCellAnchor editAs="oneCell">
    <xdr:from>
      <xdr:col>2</xdr:col>
      <xdr:colOff>85725</xdr:colOff>
      <xdr:row>0</xdr:row>
      <xdr:rowOff>58665</xdr:rowOff>
    </xdr:from>
    <xdr:to>
      <xdr:col>2</xdr:col>
      <xdr:colOff>1312829</xdr:colOff>
      <xdr:row>1</xdr:row>
      <xdr:rowOff>1281146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1D3D70A-8690-4B1E-9137-22E82938E7A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586" t="-2" r="75232" b="32"/>
        <a:stretch/>
      </xdr:blipFill>
      <xdr:spPr bwMode="auto">
        <a:xfrm>
          <a:off x="600075" y="58665"/>
          <a:ext cx="1227104" cy="1289156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4393371</xdr:colOff>
      <xdr:row>0</xdr:row>
      <xdr:rowOff>0</xdr:rowOff>
    </xdr:from>
    <xdr:to>
      <xdr:col>4</xdr:col>
      <xdr:colOff>860296</xdr:colOff>
      <xdr:row>1</xdr:row>
      <xdr:rowOff>1309280</xdr:rowOff>
    </xdr:to>
    <xdr:pic>
      <xdr:nvPicPr>
        <xdr:cNvPr id="4" name="Picture 3" descr="A logo with a sun and stars&#10;&#10;Description automatically generated">
          <a:extLst>
            <a:ext uri="{FF2B5EF4-FFF2-40B4-BE49-F238E27FC236}">
              <a16:creationId xmlns:a16="http://schemas.microsoft.com/office/drawing/2014/main" id="{47A24BAB-22FF-4C79-84A2-28EAB85F6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07721" y="0"/>
          <a:ext cx="1315150" cy="1375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9E93F-5B34-4A3C-8AED-2E5E8B35F326}">
  <sheetPr>
    <tabColor theme="4" tint="-0.249977111117893"/>
    <pageSetUpPr fitToPage="1"/>
  </sheetPr>
  <dimension ref="A1:F67"/>
  <sheetViews>
    <sheetView tabSelected="1" view="pageBreakPreview" topLeftCell="A37" zoomScaleNormal="95" zoomScaleSheetLayoutView="100" workbookViewId="0">
      <selection activeCell="C67" sqref="C67:D67"/>
    </sheetView>
  </sheetViews>
  <sheetFormatPr defaultColWidth="8.85546875" defaultRowHeight="12.75"/>
  <cols>
    <col min="1" max="1" width="4.85546875" customWidth="1"/>
    <col min="2" max="2" width="2.85546875" customWidth="1"/>
    <col min="3" max="3" width="68" customWidth="1"/>
    <col min="4" max="4" width="4.7109375" customWidth="1"/>
    <col min="5" max="5" width="22.140625" customWidth="1"/>
  </cols>
  <sheetData>
    <row r="1" spans="1:6" ht="5.25" customHeight="1"/>
    <row r="2" spans="1:6" ht="114" customHeight="1" thickBot="1"/>
    <row r="3" spans="1:6" ht="8.25" customHeight="1">
      <c r="A3" s="85"/>
      <c r="B3" s="86"/>
      <c r="C3" s="86"/>
      <c r="D3" s="86"/>
      <c r="E3" s="87"/>
    </row>
    <row r="4" spans="1:6" ht="18">
      <c r="A4" s="88" t="s">
        <v>0</v>
      </c>
      <c r="B4" s="89"/>
      <c r="C4" s="89"/>
      <c r="D4" s="89"/>
      <c r="E4" s="90"/>
      <c r="F4" s="1"/>
    </row>
    <row r="5" spans="1:6" ht="18">
      <c r="A5" s="91" t="s">
        <v>1</v>
      </c>
      <c r="B5" s="92"/>
      <c r="C5" s="92"/>
      <c r="D5" s="92"/>
      <c r="E5" s="93"/>
      <c r="F5" s="2"/>
    </row>
    <row r="6" spans="1:6" ht="14.25">
      <c r="A6" s="94" t="s">
        <v>2</v>
      </c>
      <c r="B6" s="95"/>
      <c r="C6" s="95"/>
      <c r="D6" s="95"/>
      <c r="E6" s="96"/>
      <c r="F6" s="3"/>
    </row>
    <row r="7" spans="1:6" ht="9.75" customHeight="1" thickBot="1">
      <c r="A7" s="4"/>
      <c r="B7" s="5"/>
      <c r="C7" s="5"/>
      <c r="D7" s="5"/>
      <c r="E7" s="6"/>
    </row>
    <row r="8" spans="1:6" ht="10.5" customHeight="1">
      <c r="A8" s="7"/>
      <c r="B8" s="8"/>
      <c r="C8" s="9"/>
      <c r="D8" s="8"/>
      <c r="E8" s="10"/>
    </row>
    <row r="9" spans="1:6" ht="15.75">
      <c r="A9" s="97" t="s">
        <v>3</v>
      </c>
      <c r="B9" s="98"/>
      <c r="C9" s="99"/>
      <c r="D9" s="82" t="s">
        <v>4</v>
      </c>
      <c r="E9" s="83"/>
    </row>
    <row r="10" spans="1:6" ht="11.25" customHeight="1">
      <c r="A10" s="11"/>
      <c r="B10" s="12"/>
      <c r="C10" s="13"/>
      <c r="D10" s="12"/>
      <c r="E10" s="14"/>
    </row>
    <row r="11" spans="1:6" ht="9" customHeight="1">
      <c r="A11" s="7"/>
      <c r="B11" s="8"/>
      <c r="C11" s="15"/>
      <c r="D11" s="8"/>
      <c r="E11" s="16"/>
    </row>
    <row r="12" spans="1:6" ht="15.75">
      <c r="A12" s="17">
        <v>1</v>
      </c>
      <c r="B12" s="18" t="s">
        <v>5</v>
      </c>
      <c r="C12" s="19" t="s">
        <v>6</v>
      </c>
      <c r="D12" s="20" t="s">
        <v>7</v>
      </c>
      <c r="E12" s="21">
        <v>3421260600.3200002</v>
      </c>
    </row>
    <row r="13" spans="1:6" ht="15">
      <c r="A13" s="17">
        <f>A12+1</f>
        <v>2</v>
      </c>
      <c r="B13" s="18" t="s">
        <v>5</v>
      </c>
      <c r="C13" s="19" t="s">
        <v>8</v>
      </c>
      <c r="D13" s="22"/>
      <c r="E13" s="21">
        <v>2896670000</v>
      </c>
    </row>
    <row r="14" spans="1:6" ht="15">
      <c r="A14" s="17">
        <f t="shared" ref="A14:A32" si="0">A13+1</f>
        <v>3</v>
      </c>
      <c r="B14" s="18" t="s">
        <v>5</v>
      </c>
      <c r="C14" s="19" t="s">
        <v>9</v>
      </c>
      <c r="D14" s="22"/>
      <c r="E14" s="21">
        <v>2500000000</v>
      </c>
    </row>
    <row r="15" spans="1:6" ht="15">
      <c r="A15" s="17">
        <f t="shared" si="0"/>
        <v>4</v>
      </c>
      <c r="B15" s="18" t="s">
        <v>5</v>
      </c>
      <c r="C15" s="19" t="s">
        <v>10</v>
      </c>
      <c r="D15" s="22"/>
      <c r="E15" s="21">
        <v>2300000000</v>
      </c>
    </row>
    <row r="16" spans="1:6" ht="15">
      <c r="A16" s="17">
        <f t="shared" si="0"/>
        <v>5</v>
      </c>
      <c r="B16" s="18" t="s">
        <v>5</v>
      </c>
      <c r="C16" s="19" t="s">
        <v>11</v>
      </c>
      <c r="D16" s="22"/>
      <c r="E16" s="21">
        <v>2000000000</v>
      </c>
    </row>
    <row r="17" spans="1:5" ht="15">
      <c r="A17" s="17">
        <f t="shared" si="0"/>
        <v>6</v>
      </c>
      <c r="B17" s="18" t="s">
        <v>5</v>
      </c>
      <c r="C17" s="19" t="s">
        <v>12</v>
      </c>
      <c r="D17" s="22"/>
      <c r="E17" s="21">
        <v>1869099905</v>
      </c>
    </row>
    <row r="18" spans="1:5" ht="15">
      <c r="A18" s="17">
        <f t="shared" si="0"/>
        <v>7</v>
      </c>
      <c r="B18" s="18" t="s">
        <v>5</v>
      </c>
      <c r="C18" s="19" t="s">
        <v>13</v>
      </c>
      <c r="D18" s="22"/>
      <c r="E18" s="21">
        <v>1593132400</v>
      </c>
    </row>
    <row r="19" spans="1:5" ht="15">
      <c r="A19" s="17">
        <f t="shared" si="0"/>
        <v>8</v>
      </c>
      <c r="B19" s="18" t="s">
        <v>5</v>
      </c>
      <c r="C19" s="19" t="s">
        <v>14</v>
      </c>
      <c r="D19" s="22"/>
      <c r="E19" s="21">
        <v>1500000000</v>
      </c>
    </row>
    <row r="20" spans="1:5" ht="15">
      <c r="A20" s="17">
        <f t="shared" si="0"/>
        <v>9</v>
      </c>
      <c r="B20" s="18" t="s">
        <v>5</v>
      </c>
      <c r="C20" s="19" t="s">
        <v>15</v>
      </c>
      <c r="D20" s="22"/>
      <c r="E20" s="21">
        <v>1346683126.2</v>
      </c>
    </row>
    <row r="21" spans="1:5" ht="15">
      <c r="A21" s="17">
        <f t="shared" si="0"/>
        <v>10</v>
      </c>
      <c r="B21" s="18" t="s">
        <v>5</v>
      </c>
      <c r="C21" s="19" t="s">
        <v>16</v>
      </c>
      <c r="D21" s="22"/>
      <c r="E21" s="21">
        <v>1270000000</v>
      </c>
    </row>
    <row r="22" spans="1:5" ht="15">
      <c r="A22" s="17">
        <f t="shared" si="0"/>
        <v>11</v>
      </c>
      <c r="B22" s="18" t="s">
        <v>5</v>
      </c>
      <c r="C22" s="19" t="s">
        <v>17</v>
      </c>
      <c r="D22" s="22"/>
      <c r="E22" s="21">
        <v>1076340002.0799999</v>
      </c>
    </row>
    <row r="23" spans="1:5" ht="15">
      <c r="A23" s="17">
        <f t="shared" si="0"/>
        <v>12</v>
      </c>
      <c r="B23" s="18" t="s">
        <v>5</v>
      </c>
      <c r="C23" s="19" t="s">
        <v>18</v>
      </c>
      <c r="D23" s="22"/>
      <c r="E23" s="21">
        <v>1000000000</v>
      </c>
    </row>
    <row r="24" spans="1:5" ht="15">
      <c r="A24" s="17"/>
      <c r="B24" s="18" t="s">
        <v>5</v>
      </c>
      <c r="C24" s="19" t="s">
        <v>19</v>
      </c>
      <c r="D24" s="22"/>
      <c r="E24" s="21">
        <v>1000000000</v>
      </c>
    </row>
    <row r="25" spans="1:5" ht="15">
      <c r="A25" s="17">
        <v>13</v>
      </c>
      <c r="B25" s="18" t="s">
        <v>5</v>
      </c>
      <c r="C25" s="19" t="s">
        <v>20</v>
      </c>
      <c r="D25" s="22"/>
      <c r="E25" s="21">
        <v>930000000</v>
      </c>
    </row>
    <row r="26" spans="1:5" ht="15">
      <c r="A26" s="17">
        <f t="shared" si="0"/>
        <v>14</v>
      </c>
      <c r="B26" s="18" t="s">
        <v>5</v>
      </c>
      <c r="C26" s="19" t="s">
        <v>21</v>
      </c>
      <c r="D26" s="22"/>
      <c r="E26" s="21">
        <v>749999979</v>
      </c>
    </row>
    <row r="27" spans="1:5" ht="15">
      <c r="A27" s="17">
        <f t="shared" si="0"/>
        <v>15</v>
      </c>
      <c r="B27" s="18" t="s">
        <v>5</v>
      </c>
      <c r="C27" s="19" t="s">
        <v>22</v>
      </c>
      <c r="D27" s="22"/>
      <c r="E27" s="21">
        <v>626756494</v>
      </c>
    </row>
    <row r="28" spans="1:5" ht="15">
      <c r="A28" s="17">
        <f t="shared" si="0"/>
        <v>16</v>
      </c>
      <c r="B28" s="18" t="s">
        <v>5</v>
      </c>
      <c r="C28" s="19" t="s">
        <v>23</v>
      </c>
      <c r="D28" s="22"/>
      <c r="E28" s="21">
        <v>594856758.69000006</v>
      </c>
    </row>
    <row r="29" spans="1:5" ht="15">
      <c r="A29" s="17">
        <f t="shared" si="0"/>
        <v>17</v>
      </c>
      <c r="B29" s="18" t="s">
        <v>5</v>
      </c>
      <c r="C29" s="19" t="s">
        <v>24</v>
      </c>
      <c r="D29" s="22"/>
      <c r="E29" s="21">
        <v>585866375</v>
      </c>
    </row>
    <row r="30" spans="1:5" ht="15">
      <c r="A30" s="17">
        <f t="shared" si="0"/>
        <v>18</v>
      </c>
      <c r="B30" s="18" t="s">
        <v>5</v>
      </c>
      <c r="C30" s="19" t="s">
        <v>25</v>
      </c>
      <c r="D30" s="22"/>
      <c r="E30" s="21">
        <v>550000000</v>
      </c>
    </row>
    <row r="31" spans="1:5" ht="15">
      <c r="A31" s="17">
        <f t="shared" si="0"/>
        <v>19</v>
      </c>
      <c r="B31" s="18" t="s">
        <v>5</v>
      </c>
      <c r="C31" s="19" t="s">
        <v>26</v>
      </c>
      <c r="D31" s="22"/>
      <c r="E31" s="21">
        <v>512500002</v>
      </c>
    </row>
    <row r="32" spans="1:5" ht="15">
      <c r="A32" s="17">
        <f t="shared" si="0"/>
        <v>20</v>
      </c>
      <c r="B32" s="18" t="s">
        <v>5</v>
      </c>
      <c r="C32" s="19" t="s">
        <v>27</v>
      </c>
      <c r="D32" s="22"/>
      <c r="E32" s="21">
        <v>500000200</v>
      </c>
    </row>
    <row r="33" spans="1:5" ht="15">
      <c r="A33" s="17">
        <v>21</v>
      </c>
      <c r="B33" s="18" t="s">
        <v>5</v>
      </c>
      <c r="C33" s="19" t="s">
        <v>28</v>
      </c>
      <c r="D33" s="22"/>
      <c r="E33" s="21">
        <v>500000000</v>
      </c>
    </row>
    <row r="34" spans="1:5" ht="15">
      <c r="A34" s="17"/>
      <c r="B34" s="18" t="s">
        <v>5</v>
      </c>
      <c r="C34" s="19" t="s">
        <v>29</v>
      </c>
      <c r="D34" s="22"/>
      <c r="E34" s="21">
        <v>500000000</v>
      </c>
    </row>
    <row r="35" spans="1:5" ht="15">
      <c r="A35" s="17">
        <v>22</v>
      </c>
      <c r="B35" s="18" t="s">
        <v>5</v>
      </c>
      <c r="C35" s="19" t="s">
        <v>30</v>
      </c>
      <c r="D35" s="22"/>
      <c r="E35" s="21">
        <v>350000000</v>
      </c>
    </row>
    <row r="36" spans="1:5" ht="15">
      <c r="A36" s="17">
        <f>A35+1</f>
        <v>23</v>
      </c>
      <c r="B36" s="18" t="s">
        <v>5</v>
      </c>
      <c r="C36" s="19" t="s">
        <v>31</v>
      </c>
      <c r="D36" s="22"/>
      <c r="E36" s="21">
        <v>338009960</v>
      </c>
    </row>
    <row r="37" spans="1:5" ht="15">
      <c r="A37" s="17">
        <f>A36+1</f>
        <v>24</v>
      </c>
      <c r="B37" s="18" t="s">
        <v>5</v>
      </c>
      <c r="C37" s="19" t="s">
        <v>32</v>
      </c>
      <c r="D37" s="22"/>
      <c r="E37" s="21">
        <v>313376300</v>
      </c>
    </row>
    <row r="38" spans="1:5" ht="15">
      <c r="A38" s="17">
        <f>A37+1</f>
        <v>25</v>
      </c>
      <c r="B38" s="18" t="s">
        <v>5</v>
      </c>
      <c r="C38" s="19" t="s">
        <v>33</v>
      </c>
      <c r="D38" s="22"/>
      <c r="E38" s="21">
        <v>312500000</v>
      </c>
    </row>
    <row r="39" spans="1:5" ht="15">
      <c r="A39" s="17">
        <f>A38+1</f>
        <v>26</v>
      </c>
      <c r="B39" s="18" t="s">
        <v>5</v>
      </c>
      <c r="C39" s="19" t="s">
        <v>34</v>
      </c>
      <c r="D39" s="22"/>
      <c r="E39" s="21">
        <v>260000000</v>
      </c>
    </row>
    <row r="40" spans="1:5" ht="15">
      <c r="A40" s="17">
        <f>A39+1</f>
        <v>27</v>
      </c>
      <c r="B40" s="18" t="s">
        <v>5</v>
      </c>
      <c r="C40" s="19" t="s">
        <v>35</v>
      </c>
      <c r="D40" s="22"/>
      <c r="E40" s="21">
        <v>250000000</v>
      </c>
    </row>
    <row r="41" spans="1:5" ht="15">
      <c r="A41" s="17"/>
      <c r="B41" s="18" t="s">
        <v>5</v>
      </c>
      <c r="C41" s="19" t="s">
        <v>36</v>
      </c>
      <c r="D41" s="22"/>
      <c r="E41" s="21">
        <v>250000000</v>
      </c>
    </row>
    <row r="42" spans="1:5" ht="15">
      <c r="A42" s="17"/>
      <c r="B42" s="18" t="s">
        <v>5</v>
      </c>
      <c r="C42" s="19" t="s">
        <v>37</v>
      </c>
      <c r="D42" s="22"/>
      <c r="E42" s="21">
        <v>250000000</v>
      </c>
    </row>
    <row r="43" spans="1:5" ht="15">
      <c r="A43" s="17"/>
      <c r="B43" s="18" t="s">
        <v>5</v>
      </c>
      <c r="C43" s="19" t="s">
        <v>38</v>
      </c>
      <c r="D43" s="23"/>
      <c r="E43" s="21">
        <v>250000000</v>
      </c>
    </row>
    <row r="44" spans="1:5" ht="15" customHeight="1">
      <c r="A44" s="17">
        <v>28</v>
      </c>
      <c r="B44" s="18"/>
      <c r="C44" s="19" t="s">
        <v>39</v>
      </c>
      <c r="D44" s="24"/>
      <c r="E44" s="25">
        <v>0</v>
      </c>
    </row>
    <row r="45" spans="1:5" ht="11.25" customHeight="1">
      <c r="A45" s="26"/>
      <c r="B45" s="27"/>
      <c r="C45" s="28"/>
      <c r="D45" s="29"/>
      <c r="E45" s="30" t="s">
        <v>40</v>
      </c>
    </row>
    <row r="46" spans="1:5" ht="15.75">
      <c r="A46" s="26"/>
      <c r="B46" s="27"/>
      <c r="C46" s="31" t="s">
        <v>41</v>
      </c>
      <c r="D46" s="20" t="s">
        <v>7</v>
      </c>
      <c r="E46" s="32">
        <f>SUM(E12:E44)</f>
        <v>32397052102.289997</v>
      </c>
    </row>
    <row r="47" spans="1:5" ht="9" customHeight="1">
      <c r="A47" s="33"/>
      <c r="B47" s="34"/>
      <c r="C47" s="31"/>
      <c r="D47" s="35"/>
      <c r="E47" s="30" t="s">
        <v>40</v>
      </c>
    </row>
    <row r="48" spans="1:5" ht="6.75" customHeight="1">
      <c r="A48" s="33"/>
      <c r="B48" s="34"/>
      <c r="C48" s="36"/>
      <c r="D48" s="37"/>
      <c r="E48" s="38"/>
    </row>
    <row r="49" spans="1:5" ht="7.5" customHeight="1">
      <c r="A49" s="39"/>
      <c r="B49" s="40"/>
      <c r="C49" s="41"/>
      <c r="D49" s="42"/>
      <c r="E49" s="43"/>
    </row>
    <row r="50" spans="1:5" ht="14.25" customHeight="1">
      <c r="A50" s="44"/>
      <c r="B50" s="45"/>
      <c r="C50" s="46"/>
      <c r="D50" s="82" t="s">
        <v>42</v>
      </c>
      <c r="E50" s="83"/>
    </row>
    <row r="51" spans="1:5" ht="5.25" customHeight="1">
      <c r="A51" s="47"/>
      <c r="B51" s="48"/>
      <c r="C51" s="49"/>
      <c r="D51" s="50"/>
      <c r="E51" s="14"/>
    </row>
    <row r="52" spans="1:5" ht="15.75">
      <c r="A52" s="51"/>
      <c r="B52" s="52"/>
      <c r="C52" s="53"/>
      <c r="D52" s="54"/>
      <c r="E52" s="55"/>
    </row>
    <row r="53" spans="1:5" s="60" customFormat="1" ht="15">
      <c r="A53" s="56">
        <v>1</v>
      </c>
      <c r="B53" s="18" t="s">
        <v>5</v>
      </c>
      <c r="C53" s="57" t="s">
        <v>43</v>
      </c>
      <c r="D53" s="58" t="s">
        <v>7</v>
      </c>
      <c r="E53" s="59">
        <v>2397000000</v>
      </c>
    </row>
    <row r="54" spans="1:5" ht="8.25" customHeight="1">
      <c r="A54" s="26"/>
      <c r="B54" s="27"/>
      <c r="C54" s="28"/>
      <c r="D54" s="27"/>
      <c r="E54" s="30" t="s">
        <v>40</v>
      </c>
    </row>
    <row r="55" spans="1:5" ht="14.25" customHeight="1">
      <c r="A55" s="17"/>
      <c r="B55" s="18"/>
      <c r="C55" s="19"/>
      <c r="D55" s="18"/>
      <c r="E55" s="61"/>
    </row>
    <row r="56" spans="1:5" ht="15.75">
      <c r="A56" s="62"/>
      <c r="B56" s="63"/>
      <c r="C56" s="64" t="s">
        <v>44</v>
      </c>
      <c r="D56" s="65" t="s">
        <v>7</v>
      </c>
      <c r="E56" s="32">
        <f>E46+E53</f>
        <v>34794052102.289993</v>
      </c>
    </row>
    <row r="57" spans="1:5" ht="11.25" customHeight="1">
      <c r="A57" s="66"/>
      <c r="B57" s="67"/>
      <c r="C57" s="68"/>
      <c r="D57" s="69"/>
      <c r="E57" s="70" t="s">
        <v>45</v>
      </c>
    </row>
    <row r="58" spans="1:5" ht="12" customHeight="1" thickBot="1">
      <c r="A58" s="71"/>
      <c r="B58" s="72"/>
      <c r="C58" s="73"/>
      <c r="D58" s="72"/>
      <c r="E58" s="74"/>
    </row>
    <row r="59" spans="1:5">
      <c r="C59" s="75"/>
    </row>
    <row r="60" spans="1:5" ht="2.1" customHeight="1">
      <c r="D60" s="76"/>
    </row>
    <row r="61" spans="1:5">
      <c r="B61" s="77" t="s">
        <v>46</v>
      </c>
      <c r="C61" s="78" t="s">
        <v>47</v>
      </c>
    </row>
    <row r="62" spans="1:5">
      <c r="B62" t="s">
        <v>48</v>
      </c>
      <c r="C62" s="78" t="s">
        <v>49</v>
      </c>
      <c r="D62" s="79"/>
    </row>
    <row r="63" spans="1:5">
      <c r="B63" t="s">
        <v>50</v>
      </c>
      <c r="C63" s="78" t="s">
        <v>52</v>
      </c>
    </row>
    <row r="64" spans="1:5">
      <c r="B64" s="80"/>
      <c r="C64" s="84" t="s">
        <v>51</v>
      </c>
      <c r="D64" s="84"/>
    </row>
    <row r="65" spans="2:4">
      <c r="B65" s="81"/>
      <c r="C65" s="78"/>
    </row>
    <row r="66" spans="2:4">
      <c r="B66" s="81"/>
      <c r="C66" s="78"/>
    </row>
    <row r="67" spans="2:4">
      <c r="B67" s="81"/>
      <c r="C67" s="84"/>
      <c r="D67" s="84"/>
    </row>
  </sheetData>
  <mergeCells count="9">
    <mergeCell ref="D50:E50"/>
    <mergeCell ref="C64:D64"/>
    <mergeCell ref="C67:D67"/>
    <mergeCell ref="A3:E3"/>
    <mergeCell ref="A4:E4"/>
    <mergeCell ref="A5:E5"/>
    <mergeCell ref="A6:E6"/>
    <mergeCell ref="A9:C9"/>
    <mergeCell ref="D9:E9"/>
  </mergeCells>
  <printOptions horizontalCentered="1"/>
  <pageMargins left="0.70866141732283472" right="0.70866141732283472" top="0.51181102362204722" bottom="0.31496062992125984" header="0.31496062992125984" footer="0.15748031496062992"/>
  <pageSetup paperSize="9" scale="83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Paid-Up Capital</vt:lpstr>
      <vt:lpstr>'Paid-Up Capital'!Print_Area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 Lieza Anne B. Serquina</dc:creator>
  <cp:lastModifiedBy>Jul Lieza Anne B. Serquina</cp:lastModifiedBy>
  <cp:lastPrinted>2024-11-19T02:19:22Z</cp:lastPrinted>
  <dcterms:created xsi:type="dcterms:W3CDTF">2024-11-19T01:54:41Z</dcterms:created>
  <dcterms:modified xsi:type="dcterms:W3CDTF">2024-11-19T06:03:42Z</dcterms:modified>
</cp:coreProperties>
</file>