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Nonlife ranking/"/>
    </mc:Choice>
  </mc:AlternateContent>
  <xr:revisionPtr revIDLastSave="4" documentId="8_{14A5D4E3-DE59-4498-81A6-139280636FB1}" xr6:coauthVersionLast="47" xr6:coauthVersionMax="47" xr10:uidLastSave="{7D3B3718-99A8-4B50-B4A8-EDE4F14A82E4}"/>
  <bookViews>
    <workbookView xWindow="28680" yWindow="1185" windowWidth="24240" windowHeight="13140" xr2:uid="{C08F5394-9663-4C30-A123-CCA4F6F7DA07}"/>
  </bookViews>
  <sheets>
    <sheet name="ASSETS" sheetId="1" r:id="rId1"/>
  </sheets>
  <definedNames>
    <definedName name="_xlnm.Print_Area" localSheetId="0">ASSETS!$A$1:$F$97</definedName>
    <definedName name="_xlnm.Print_Titles" localSheetId="0">ASSETS!$1:$11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9" i="1"/>
  <c r="B80" i="1" s="1"/>
  <c r="B81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<sst xmlns="http://schemas.openxmlformats.org/spreadsheetml/2006/main" count="138" uniqueCount="73">
  <si>
    <t xml:space="preserve">Assets of  Non-Life Insurance Companies </t>
  </si>
  <si>
    <t>Year 2023</t>
  </si>
  <si>
    <t>Based on Submitted Unaudited Enhanced Quarterly Report on Selected Financial Statistics (EQRSFS)</t>
  </si>
  <si>
    <t>Name of Company</t>
  </si>
  <si>
    <t>Assets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</si>
  <si>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</si>
  <si>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</si>
  <si>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</si>
  <si>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</si>
  <si>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</si>
  <si>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</si>
  <si>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Standard Insurance Company, Inc.</t>
  </si>
  <si>
    <t>PGA Sompo Insurance Corporation</t>
  </si>
  <si>
    <t>Alliedbankers Insurance Corp.</t>
  </si>
  <si>
    <t>Charter Ping An Insurance Corporation</t>
  </si>
  <si>
    <t>Stronghold Insurance Company, Inc.</t>
  </si>
  <si>
    <t>FPG Insurance Company, Inc.</t>
  </si>
  <si>
    <t>Starr International Insurance Philippines Branch</t>
  </si>
  <si>
    <t>AIG Philippines Insurance Inc.</t>
  </si>
  <si>
    <t>Petrogen Insurance Corporation</t>
  </si>
  <si>
    <t>Paramount Life &amp; General Insurance Corporation *</t>
  </si>
  <si>
    <t>Mercantile Insurance Company, Inc.</t>
  </si>
  <si>
    <t xml:space="preserve">MAA General Assurance Phils., Inc. </t>
  </si>
  <si>
    <t xml:space="preserve">Cocogen Insurance, Inc. </t>
  </si>
  <si>
    <t>Commonwealth Insurance Company</t>
  </si>
  <si>
    <t>Insurance Company of North America</t>
  </si>
  <si>
    <t>Oriental Assurance Corporation</t>
  </si>
  <si>
    <t>Oona Insular Insurance Corporation (MAPFRE)</t>
  </si>
  <si>
    <t>Travellers Insurance &amp; Surety Corporation</t>
  </si>
  <si>
    <t xml:space="preserve">Philippines First Insurance Company, Inc. </t>
  </si>
  <si>
    <t>M Pioneer Insurance Inc.</t>
  </si>
  <si>
    <t>Cibeles Insurance Corporation</t>
  </si>
  <si>
    <t>Premier Life and General Assurance Corporation, The*</t>
  </si>
  <si>
    <t>Philippine British Assurance Company, Inc.</t>
  </si>
  <si>
    <t>CARD Pioneer Microinsurance, Inc.</t>
  </si>
  <si>
    <t>Pacific Union Insurance Company</t>
  </si>
  <si>
    <t>Pacific Cross Insurance, Inc.</t>
  </si>
  <si>
    <t>Asia United Insurance, Inc.</t>
  </si>
  <si>
    <t xml:space="preserve">Bethel General Insurance &amp; Surety Corp. </t>
  </si>
  <si>
    <t>Alpha Insurance &amp; Surety Company, Inc.</t>
  </si>
  <si>
    <t>Asia Insurance (Philippines) Corp.</t>
  </si>
  <si>
    <t>Sterling Insurance Company, Inc.</t>
  </si>
  <si>
    <t>Visayan Surety &amp; Insurance Corporation</t>
  </si>
  <si>
    <t>Pioneer Intercontinental Insurance Corporation</t>
  </si>
  <si>
    <t>Western Guaranty Corporation</t>
  </si>
  <si>
    <t>Liberty Insurance Corporation</t>
  </si>
  <si>
    <t>Fortune General Insurance Corp.</t>
  </si>
  <si>
    <t>CLIMBS Life &amp; General Insurance Cooperative *</t>
  </si>
  <si>
    <t>Milestone Guaranty &amp; Assurance Corporation</t>
  </si>
  <si>
    <t xml:space="preserve">Corporate Guarantee &amp; Insurance Company, Inc. </t>
  </si>
  <si>
    <r>
      <t>SeaInsure General Insurance Co. Inc.</t>
    </r>
    <r>
      <rPr>
        <sz val="10"/>
        <rFont val="Arial"/>
        <family val="2"/>
      </rPr>
      <t xml:space="preserve"> </t>
    </r>
  </si>
  <si>
    <t>SGI Philippines General Insurance Company, Inc.</t>
  </si>
  <si>
    <t>Intra-Strata Assurance Corporation</t>
  </si>
  <si>
    <t>Perla Compañia de Seguros, Inc.</t>
  </si>
  <si>
    <t>Metropolitan Insurance Company, Inc.</t>
  </si>
  <si>
    <t>Country Bankers Insurance Corporation</t>
  </si>
  <si>
    <t xml:space="preserve">AIA Philippines Life and General Insurance Co., Inc.* </t>
  </si>
  <si>
    <t>1CISP Life and General Insurance *</t>
  </si>
  <si>
    <t>Etiqa Life and General Assurance Phils., Inc. *</t>
  </si>
  <si>
    <t>Manila Bankers Life and General Corporation*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</si>
  <si>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</si>
  <si>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</si>
  <si>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</si>
  <si>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</si>
  <si>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</si>
  <si>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</si>
  <si>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Centennial Guarantee Assurance Corporation</t>
  </si>
  <si>
    <t>New India Assurance Company, Ltd., The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</si>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</sst>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64" fontId="2" fillId="0" borderId="1" xfId="2" applyNumberFormat="1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/>
    <xf numFmtId="0" fontId="2" fillId="0" borderId="2" xfId="2" quotePrefix="1" applyFont="1" applyBorder="1" applyAlignment="1">
      <alignment horizontal="centerContinuous"/>
    </xf>
    <xf numFmtId="0" fontId="2" fillId="0" borderId="3" xfId="2" quotePrefix="1" applyFont="1" applyBorder="1" applyAlignment="1">
      <alignment horizontal="centerContinuous"/>
    </xf>
    <xf numFmtId="0" fontId="2" fillId="0" borderId="3" xfId="2" applyFont="1" applyBorder="1" applyAlignment="1">
      <alignment horizontal="centerContinuous"/>
    </xf>
    <xf numFmtId="0" fontId="2" fillId="0" borderId="10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8" fillId="0" borderId="1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0" fontId="7" fillId="0" borderId="9" xfId="2" applyFont="1" applyBorder="1" applyAlignment="1">
      <alignment horizontal="center"/>
    </xf>
    <xf numFmtId="0" fontId="2" fillId="0" borderId="14" xfId="2" applyFont="1" applyBorder="1"/>
    <xf numFmtId="0" fontId="2" fillId="0" borderId="15" xfId="2" applyFont="1" applyBorder="1"/>
    <xf numFmtId="0" fontId="9" fillId="0" borderId="15" xfId="2" applyFont="1" applyBorder="1" applyAlignment="1">
      <alignment horizontal="left"/>
    </xf>
    <xf numFmtId="0" fontId="8" fillId="0" borderId="16" xfId="2" applyFont="1" applyBorder="1" applyAlignment="1">
      <alignment horizontal="center"/>
    </xf>
    <xf numFmtId="0" fontId="2" fillId="0" borderId="0" xfId="2" applyFont="1"/>
    <xf numFmtId="0" fontId="3" fillId="0" borderId="15" xfId="2" applyFont="1" applyBorder="1"/>
    <xf numFmtId="0" fontId="2" fillId="0" borderId="16" xfId="2" applyFont="1" applyBorder="1"/>
    <xf numFmtId="164" fontId="10" fillId="0" borderId="1" xfId="2" applyNumberFormat="1" applyFont="1" applyBorder="1" applyAlignment="1">
      <alignment horizontal="center"/>
    </xf>
    <xf numFmtId="0" fontId="3" fillId="0" borderId="17" xfId="2" applyFont="1" applyBorder="1"/>
    <xf numFmtId="0" fontId="2" fillId="0" borderId="18" xfId="2" applyFont="1" applyBorder="1"/>
    <xf numFmtId="0" fontId="3" fillId="0" borderId="19" xfId="2" applyFont="1" applyBorder="1"/>
    <xf numFmtId="0" fontId="8" fillId="0" borderId="16" xfId="2" applyFont="1" applyBorder="1" applyAlignment="1">
      <alignment horizontal="right"/>
    </xf>
    <xf numFmtId="0" fontId="5" fillId="0" borderId="15" xfId="2" applyFont="1" applyBorder="1"/>
    <xf numFmtId="164" fontId="11" fillId="0" borderId="1" xfId="2" applyNumberFormat="1" applyFont="1" applyBorder="1"/>
    <xf numFmtId="0" fontId="2" fillId="0" borderId="1" xfId="2" applyFont="1" applyBorder="1"/>
    <xf numFmtId="0" fontId="9" fillId="0" borderId="15" xfId="2" applyFont="1" applyBorder="1" applyAlignment="1">
      <alignment horizontal="center"/>
    </xf>
    <xf numFmtId="164" fontId="2" fillId="0" borderId="1" xfId="1" applyNumberFormat="1" applyFont="1" applyFill="1" applyBorder="1"/>
    <xf numFmtId="164" fontId="3" fillId="0" borderId="15" xfId="1" applyNumberFormat="1" applyFont="1" applyFill="1" applyBorder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12" fillId="0" borderId="1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13" xfId="2" applyFont="1" applyBorder="1"/>
    <xf numFmtId="0" fontId="2" fillId="0" borderId="9" xfId="2" applyFont="1" applyBorder="1"/>
    <xf numFmtId="0" fontId="13" fillId="0" borderId="0" xfId="0" applyFont="1"/>
    <xf numFmtId="3" fontId="2" fillId="0" borderId="0" xfId="2" applyNumberFormat="1" applyFont="1"/>
    <xf numFmtId="164" fontId="0" fillId="0" borderId="0" xfId="0" applyNumberFormat="1"/>
    <xf numFmtId="164" fontId="10" fillId="0" borderId="0" xfId="1" applyNumberFormat="1" applyFont="1"/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3CEE4273-3E09-4F5C-8A78-612AF7A426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6</xdr:col>
      <xdr:colOff>25400</xdr:colOff>
      <xdr:row>1</xdr:row>
      <xdr:rowOff>1570503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BD37EE-248E-4C5C-8412-C0E76AAAF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0" y="180975"/>
          <a:ext cx="7464425" cy="14562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6C00-356F-45DE-A902-E3504FE99016}">
  <sheetPr>
    <tabColor rgb="FFFF0000"/>
  </sheetPr>
  <dimension ref="B1:I96"/>
  <sheetViews>
    <sheetView tabSelected="1" view="pageBreakPreview" topLeftCell="A61" zoomScaleNormal="100" zoomScaleSheetLayoutView="100" workbookViewId="0">
      <selection activeCell="H3" sqref="H3"/>
    </sheetView>
  </sheetViews>
  <sheetFormatPr defaultColWidth="8.85546875" defaultRowHeight="14.25" x14ac:dyDescent="0.2"/>
  <cols>
    <col min="1" max="1" width="1.28515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32.42578125" customWidth="1"/>
    <col min="9" max="9" width="29.28515625" style="1" customWidth="1"/>
    <col min="192" max="192" width="3" customWidth="1"/>
    <col min="193" max="193" width="4.140625" customWidth="1"/>
    <col min="194" max="194" width="2.42578125" customWidth="1"/>
    <col min="195" max="195" width="44.28515625" customWidth="1"/>
    <col min="196" max="196" width="30.85546875" customWidth="1"/>
    <col min="197" max="197" width="4.42578125" customWidth="1"/>
    <col min="198" max="198" width="23.42578125" customWidth="1"/>
    <col min="199" max="199" width="22.42578125" customWidth="1"/>
    <col min="448" max="448" width="3" customWidth="1"/>
    <col min="449" max="449" width="4.140625" customWidth="1"/>
    <col min="450" max="450" width="2.42578125" customWidth="1"/>
    <col min="451" max="451" width="44.28515625" customWidth="1"/>
    <col min="452" max="452" width="30.85546875" customWidth="1"/>
    <col min="453" max="453" width="4.42578125" customWidth="1"/>
    <col min="454" max="454" width="23.42578125" customWidth="1"/>
    <col min="455" max="455" width="22.42578125" customWidth="1"/>
    <col min="704" max="704" width="3" customWidth="1"/>
    <col min="705" max="705" width="4.140625" customWidth="1"/>
    <col min="706" max="706" width="2.42578125" customWidth="1"/>
    <col min="707" max="707" width="44.28515625" customWidth="1"/>
    <col min="708" max="708" width="30.85546875" customWidth="1"/>
    <col min="709" max="709" width="4.42578125" customWidth="1"/>
    <col min="710" max="710" width="23.42578125" customWidth="1"/>
    <col min="711" max="711" width="22.42578125" customWidth="1"/>
    <col min="960" max="960" width="3" customWidth="1"/>
    <col min="961" max="961" width="4.140625" customWidth="1"/>
    <col min="962" max="962" width="2.42578125" customWidth="1"/>
    <col min="963" max="963" width="44.28515625" customWidth="1"/>
    <col min="964" max="964" width="30.85546875" customWidth="1"/>
    <col min="965" max="965" width="4.42578125" customWidth="1"/>
    <col min="966" max="966" width="23.42578125" customWidth="1"/>
    <col min="967" max="967" width="22.42578125" customWidth="1"/>
    <col min="1216" max="1216" width="3" customWidth="1"/>
    <col min="1217" max="1217" width="4.140625" customWidth="1"/>
    <col min="1218" max="1218" width="2.42578125" customWidth="1"/>
    <col min="1219" max="1219" width="44.28515625" customWidth="1"/>
    <col min="1220" max="1220" width="30.85546875" customWidth="1"/>
    <col min="1221" max="1221" width="4.42578125" customWidth="1"/>
    <col min="1222" max="1222" width="23.42578125" customWidth="1"/>
    <col min="1223" max="1223" width="22.42578125" customWidth="1"/>
    <col min="1472" max="1472" width="3" customWidth="1"/>
    <col min="1473" max="1473" width="4.140625" customWidth="1"/>
    <col min="1474" max="1474" width="2.42578125" customWidth="1"/>
    <col min="1475" max="1475" width="44.28515625" customWidth="1"/>
    <col min="1476" max="1476" width="30.85546875" customWidth="1"/>
    <col min="1477" max="1477" width="4.42578125" customWidth="1"/>
    <col min="1478" max="1478" width="23.42578125" customWidth="1"/>
    <col min="1479" max="1479" width="22.42578125" customWidth="1"/>
    <col min="1728" max="1728" width="3" customWidth="1"/>
    <col min="1729" max="1729" width="4.140625" customWidth="1"/>
    <col min="1730" max="1730" width="2.42578125" customWidth="1"/>
    <col min="1731" max="1731" width="44.28515625" customWidth="1"/>
    <col min="1732" max="1732" width="30.85546875" customWidth="1"/>
    <col min="1733" max="1733" width="4.42578125" customWidth="1"/>
    <col min="1734" max="1734" width="23.42578125" customWidth="1"/>
    <col min="1735" max="1735" width="22.42578125" customWidth="1"/>
    <col min="1984" max="1984" width="3" customWidth="1"/>
    <col min="1985" max="1985" width="4.140625" customWidth="1"/>
    <col min="1986" max="1986" width="2.42578125" customWidth="1"/>
    <col min="1987" max="1987" width="44.28515625" customWidth="1"/>
    <col min="1988" max="1988" width="30.85546875" customWidth="1"/>
    <col min="1989" max="1989" width="4.42578125" customWidth="1"/>
    <col min="1990" max="1990" width="23.42578125" customWidth="1"/>
    <col min="1991" max="1991" width="22.42578125" customWidth="1"/>
    <col min="2240" max="2240" width="3" customWidth="1"/>
    <col min="2241" max="2241" width="4.140625" customWidth="1"/>
    <col min="2242" max="2242" width="2.42578125" customWidth="1"/>
    <col min="2243" max="2243" width="44.28515625" customWidth="1"/>
    <col min="2244" max="2244" width="30.85546875" customWidth="1"/>
    <col min="2245" max="2245" width="4.42578125" customWidth="1"/>
    <col min="2246" max="2246" width="23.42578125" customWidth="1"/>
    <col min="2247" max="2247" width="22.42578125" customWidth="1"/>
    <col min="2496" max="2496" width="3" customWidth="1"/>
    <col min="2497" max="2497" width="4.140625" customWidth="1"/>
    <col min="2498" max="2498" width="2.42578125" customWidth="1"/>
    <col min="2499" max="2499" width="44.28515625" customWidth="1"/>
    <col min="2500" max="2500" width="30.85546875" customWidth="1"/>
    <col min="2501" max="2501" width="4.42578125" customWidth="1"/>
    <col min="2502" max="2502" width="23.42578125" customWidth="1"/>
    <col min="2503" max="2503" width="22.42578125" customWidth="1"/>
    <col min="2752" max="2752" width="3" customWidth="1"/>
    <col min="2753" max="2753" width="4.140625" customWidth="1"/>
    <col min="2754" max="2754" width="2.42578125" customWidth="1"/>
    <col min="2755" max="2755" width="44.28515625" customWidth="1"/>
    <col min="2756" max="2756" width="30.85546875" customWidth="1"/>
    <col min="2757" max="2757" width="4.42578125" customWidth="1"/>
    <col min="2758" max="2758" width="23.42578125" customWidth="1"/>
    <col min="2759" max="2759" width="22.42578125" customWidth="1"/>
    <col min="3008" max="3008" width="3" customWidth="1"/>
    <col min="3009" max="3009" width="4.140625" customWidth="1"/>
    <col min="3010" max="3010" width="2.42578125" customWidth="1"/>
    <col min="3011" max="3011" width="44.28515625" customWidth="1"/>
    <col min="3012" max="3012" width="30.85546875" customWidth="1"/>
    <col min="3013" max="3013" width="4.42578125" customWidth="1"/>
    <col min="3014" max="3014" width="23.42578125" customWidth="1"/>
    <col min="3015" max="3015" width="22.42578125" customWidth="1"/>
    <col min="3264" max="3264" width="3" customWidth="1"/>
    <col min="3265" max="3265" width="4.140625" customWidth="1"/>
    <col min="3266" max="3266" width="2.42578125" customWidth="1"/>
    <col min="3267" max="3267" width="44.28515625" customWidth="1"/>
    <col min="3268" max="3268" width="30.85546875" customWidth="1"/>
    <col min="3269" max="3269" width="4.42578125" customWidth="1"/>
    <col min="3270" max="3270" width="23.42578125" customWidth="1"/>
    <col min="3271" max="3271" width="22.42578125" customWidth="1"/>
    <col min="3520" max="3520" width="3" customWidth="1"/>
    <col min="3521" max="3521" width="4.140625" customWidth="1"/>
    <col min="3522" max="3522" width="2.42578125" customWidth="1"/>
    <col min="3523" max="3523" width="44.28515625" customWidth="1"/>
    <col min="3524" max="3524" width="30.85546875" customWidth="1"/>
    <col min="3525" max="3525" width="4.42578125" customWidth="1"/>
    <col min="3526" max="3526" width="23.42578125" customWidth="1"/>
    <col min="3527" max="3527" width="22.42578125" customWidth="1"/>
    <col min="3776" max="3776" width="3" customWidth="1"/>
    <col min="3777" max="3777" width="4.140625" customWidth="1"/>
    <col min="3778" max="3778" width="2.42578125" customWidth="1"/>
    <col min="3779" max="3779" width="44.28515625" customWidth="1"/>
    <col min="3780" max="3780" width="30.85546875" customWidth="1"/>
    <col min="3781" max="3781" width="4.42578125" customWidth="1"/>
    <col min="3782" max="3782" width="23.42578125" customWidth="1"/>
    <col min="3783" max="3783" width="22.42578125" customWidth="1"/>
    <col min="4032" max="4032" width="3" customWidth="1"/>
    <col min="4033" max="4033" width="4.140625" customWidth="1"/>
    <col min="4034" max="4034" width="2.42578125" customWidth="1"/>
    <col min="4035" max="4035" width="44.28515625" customWidth="1"/>
    <col min="4036" max="4036" width="30.85546875" customWidth="1"/>
    <col min="4037" max="4037" width="4.42578125" customWidth="1"/>
    <col min="4038" max="4038" width="23.42578125" customWidth="1"/>
    <col min="4039" max="4039" width="22.42578125" customWidth="1"/>
    <col min="4288" max="4288" width="3" customWidth="1"/>
    <col min="4289" max="4289" width="4.140625" customWidth="1"/>
    <col min="4290" max="4290" width="2.42578125" customWidth="1"/>
    <col min="4291" max="4291" width="44.28515625" customWidth="1"/>
    <col min="4292" max="4292" width="30.85546875" customWidth="1"/>
    <col min="4293" max="4293" width="4.42578125" customWidth="1"/>
    <col min="4294" max="4294" width="23.42578125" customWidth="1"/>
    <col min="4295" max="4295" width="22.42578125" customWidth="1"/>
    <col min="4544" max="4544" width="3" customWidth="1"/>
    <col min="4545" max="4545" width="4.140625" customWidth="1"/>
    <col min="4546" max="4546" width="2.42578125" customWidth="1"/>
    <col min="4547" max="4547" width="44.28515625" customWidth="1"/>
    <col min="4548" max="4548" width="30.85546875" customWidth="1"/>
    <col min="4549" max="4549" width="4.42578125" customWidth="1"/>
    <col min="4550" max="4550" width="23.42578125" customWidth="1"/>
    <col min="4551" max="4551" width="22.42578125" customWidth="1"/>
    <col min="4800" max="4800" width="3" customWidth="1"/>
    <col min="4801" max="4801" width="4.140625" customWidth="1"/>
    <col min="4802" max="4802" width="2.42578125" customWidth="1"/>
    <col min="4803" max="4803" width="44.28515625" customWidth="1"/>
    <col min="4804" max="4804" width="30.85546875" customWidth="1"/>
    <col min="4805" max="4805" width="4.42578125" customWidth="1"/>
    <col min="4806" max="4806" width="23.42578125" customWidth="1"/>
    <col min="4807" max="4807" width="22.42578125" customWidth="1"/>
    <col min="5056" max="5056" width="3" customWidth="1"/>
    <col min="5057" max="5057" width="4.140625" customWidth="1"/>
    <col min="5058" max="5058" width="2.42578125" customWidth="1"/>
    <col min="5059" max="5059" width="44.28515625" customWidth="1"/>
    <col min="5060" max="5060" width="30.85546875" customWidth="1"/>
    <col min="5061" max="5061" width="4.42578125" customWidth="1"/>
    <col min="5062" max="5062" width="23.42578125" customWidth="1"/>
    <col min="5063" max="5063" width="22.42578125" customWidth="1"/>
    <col min="5312" max="5312" width="3" customWidth="1"/>
    <col min="5313" max="5313" width="4.140625" customWidth="1"/>
    <col min="5314" max="5314" width="2.42578125" customWidth="1"/>
    <col min="5315" max="5315" width="44.28515625" customWidth="1"/>
    <col min="5316" max="5316" width="30.85546875" customWidth="1"/>
    <col min="5317" max="5317" width="4.42578125" customWidth="1"/>
    <col min="5318" max="5318" width="23.42578125" customWidth="1"/>
    <col min="5319" max="5319" width="22.42578125" customWidth="1"/>
    <col min="5568" max="5568" width="3" customWidth="1"/>
    <col min="5569" max="5569" width="4.140625" customWidth="1"/>
    <col min="5570" max="5570" width="2.42578125" customWidth="1"/>
    <col min="5571" max="5571" width="44.28515625" customWidth="1"/>
    <col min="5572" max="5572" width="30.85546875" customWidth="1"/>
    <col min="5573" max="5573" width="4.42578125" customWidth="1"/>
    <col min="5574" max="5574" width="23.42578125" customWidth="1"/>
    <col min="5575" max="5575" width="22.42578125" customWidth="1"/>
    <col min="5824" max="5824" width="3" customWidth="1"/>
    <col min="5825" max="5825" width="4.140625" customWidth="1"/>
    <col min="5826" max="5826" width="2.42578125" customWidth="1"/>
    <col min="5827" max="5827" width="44.28515625" customWidth="1"/>
    <col min="5828" max="5828" width="30.85546875" customWidth="1"/>
    <col min="5829" max="5829" width="4.42578125" customWidth="1"/>
    <col min="5830" max="5830" width="23.42578125" customWidth="1"/>
    <col min="5831" max="5831" width="22.42578125" customWidth="1"/>
    <col min="6080" max="6080" width="3" customWidth="1"/>
    <col min="6081" max="6081" width="4.140625" customWidth="1"/>
    <col min="6082" max="6082" width="2.42578125" customWidth="1"/>
    <col min="6083" max="6083" width="44.28515625" customWidth="1"/>
    <col min="6084" max="6084" width="30.85546875" customWidth="1"/>
    <col min="6085" max="6085" width="4.42578125" customWidth="1"/>
    <col min="6086" max="6086" width="23.42578125" customWidth="1"/>
    <col min="6087" max="6087" width="22.42578125" customWidth="1"/>
    <col min="6336" max="6336" width="3" customWidth="1"/>
    <col min="6337" max="6337" width="4.140625" customWidth="1"/>
    <col min="6338" max="6338" width="2.42578125" customWidth="1"/>
    <col min="6339" max="6339" width="44.28515625" customWidth="1"/>
    <col min="6340" max="6340" width="30.85546875" customWidth="1"/>
    <col min="6341" max="6341" width="4.42578125" customWidth="1"/>
    <col min="6342" max="6342" width="23.42578125" customWidth="1"/>
    <col min="6343" max="6343" width="22.42578125" customWidth="1"/>
    <col min="6592" max="6592" width="3" customWidth="1"/>
    <col min="6593" max="6593" width="4.140625" customWidth="1"/>
    <col min="6594" max="6594" width="2.42578125" customWidth="1"/>
    <col min="6595" max="6595" width="44.28515625" customWidth="1"/>
    <col min="6596" max="6596" width="30.85546875" customWidth="1"/>
    <col min="6597" max="6597" width="4.42578125" customWidth="1"/>
    <col min="6598" max="6598" width="23.42578125" customWidth="1"/>
    <col min="6599" max="6599" width="22.42578125" customWidth="1"/>
    <col min="6848" max="6848" width="3" customWidth="1"/>
    <col min="6849" max="6849" width="4.140625" customWidth="1"/>
    <col min="6850" max="6850" width="2.42578125" customWidth="1"/>
    <col min="6851" max="6851" width="44.28515625" customWidth="1"/>
    <col min="6852" max="6852" width="30.85546875" customWidth="1"/>
    <col min="6853" max="6853" width="4.42578125" customWidth="1"/>
    <col min="6854" max="6854" width="23.42578125" customWidth="1"/>
    <col min="6855" max="6855" width="22.42578125" customWidth="1"/>
    <col min="7104" max="7104" width="3" customWidth="1"/>
    <col min="7105" max="7105" width="4.140625" customWidth="1"/>
    <col min="7106" max="7106" width="2.42578125" customWidth="1"/>
    <col min="7107" max="7107" width="44.28515625" customWidth="1"/>
    <col min="7108" max="7108" width="30.85546875" customWidth="1"/>
    <col min="7109" max="7109" width="4.42578125" customWidth="1"/>
    <col min="7110" max="7110" width="23.42578125" customWidth="1"/>
    <col min="7111" max="7111" width="22.42578125" customWidth="1"/>
    <col min="7360" max="7360" width="3" customWidth="1"/>
    <col min="7361" max="7361" width="4.140625" customWidth="1"/>
    <col min="7362" max="7362" width="2.42578125" customWidth="1"/>
    <col min="7363" max="7363" width="44.28515625" customWidth="1"/>
    <col min="7364" max="7364" width="30.85546875" customWidth="1"/>
    <col min="7365" max="7365" width="4.42578125" customWidth="1"/>
    <col min="7366" max="7366" width="23.42578125" customWidth="1"/>
    <col min="7367" max="7367" width="22.42578125" customWidth="1"/>
    <col min="7616" max="7616" width="3" customWidth="1"/>
    <col min="7617" max="7617" width="4.140625" customWidth="1"/>
    <col min="7618" max="7618" width="2.42578125" customWidth="1"/>
    <col min="7619" max="7619" width="44.28515625" customWidth="1"/>
    <col min="7620" max="7620" width="30.85546875" customWidth="1"/>
    <col min="7621" max="7621" width="4.42578125" customWidth="1"/>
    <col min="7622" max="7622" width="23.42578125" customWidth="1"/>
    <col min="7623" max="7623" width="22.42578125" customWidth="1"/>
    <col min="7872" max="7872" width="3" customWidth="1"/>
    <col min="7873" max="7873" width="4.140625" customWidth="1"/>
    <col min="7874" max="7874" width="2.42578125" customWidth="1"/>
    <col min="7875" max="7875" width="44.28515625" customWidth="1"/>
    <col min="7876" max="7876" width="30.85546875" customWidth="1"/>
    <col min="7877" max="7877" width="4.42578125" customWidth="1"/>
    <col min="7878" max="7878" width="23.42578125" customWidth="1"/>
    <col min="7879" max="7879" width="22.42578125" customWidth="1"/>
    <col min="8128" max="8128" width="3" customWidth="1"/>
    <col min="8129" max="8129" width="4.140625" customWidth="1"/>
    <col min="8130" max="8130" width="2.42578125" customWidth="1"/>
    <col min="8131" max="8131" width="44.28515625" customWidth="1"/>
    <col min="8132" max="8132" width="30.85546875" customWidth="1"/>
    <col min="8133" max="8133" width="4.42578125" customWidth="1"/>
    <col min="8134" max="8134" width="23.42578125" customWidth="1"/>
    <col min="8135" max="8135" width="22.42578125" customWidth="1"/>
    <col min="8384" max="8384" width="3" customWidth="1"/>
    <col min="8385" max="8385" width="4.140625" customWidth="1"/>
    <col min="8386" max="8386" width="2.42578125" customWidth="1"/>
    <col min="8387" max="8387" width="44.28515625" customWidth="1"/>
    <col min="8388" max="8388" width="30.85546875" customWidth="1"/>
    <col min="8389" max="8389" width="4.42578125" customWidth="1"/>
    <col min="8390" max="8390" width="23.42578125" customWidth="1"/>
    <col min="8391" max="8391" width="22.42578125" customWidth="1"/>
    <col min="8640" max="8640" width="3" customWidth="1"/>
    <col min="8641" max="8641" width="4.140625" customWidth="1"/>
    <col min="8642" max="8642" width="2.42578125" customWidth="1"/>
    <col min="8643" max="8643" width="44.28515625" customWidth="1"/>
    <col min="8644" max="8644" width="30.85546875" customWidth="1"/>
    <col min="8645" max="8645" width="4.42578125" customWidth="1"/>
    <col min="8646" max="8646" width="23.42578125" customWidth="1"/>
    <col min="8647" max="8647" width="22.42578125" customWidth="1"/>
    <col min="8896" max="8896" width="3" customWidth="1"/>
    <col min="8897" max="8897" width="4.140625" customWidth="1"/>
    <col min="8898" max="8898" width="2.42578125" customWidth="1"/>
    <col min="8899" max="8899" width="44.28515625" customWidth="1"/>
    <col min="8900" max="8900" width="30.85546875" customWidth="1"/>
    <col min="8901" max="8901" width="4.42578125" customWidth="1"/>
    <col min="8902" max="8902" width="23.42578125" customWidth="1"/>
    <col min="8903" max="8903" width="22.42578125" customWidth="1"/>
    <col min="9152" max="9152" width="3" customWidth="1"/>
    <col min="9153" max="9153" width="4.140625" customWidth="1"/>
    <col min="9154" max="9154" width="2.42578125" customWidth="1"/>
    <col min="9155" max="9155" width="44.28515625" customWidth="1"/>
    <col min="9156" max="9156" width="30.85546875" customWidth="1"/>
    <col min="9157" max="9157" width="4.42578125" customWidth="1"/>
    <col min="9158" max="9158" width="23.42578125" customWidth="1"/>
    <col min="9159" max="9159" width="22.42578125" customWidth="1"/>
    <col min="9408" max="9408" width="3" customWidth="1"/>
    <col min="9409" max="9409" width="4.140625" customWidth="1"/>
    <col min="9410" max="9410" width="2.42578125" customWidth="1"/>
    <col min="9411" max="9411" width="44.28515625" customWidth="1"/>
    <col min="9412" max="9412" width="30.85546875" customWidth="1"/>
    <col min="9413" max="9413" width="4.42578125" customWidth="1"/>
    <col min="9414" max="9414" width="23.42578125" customWidth="1"/>
    <col min="9415" max="9415" width="22.42578125" customWidth="1"/>
    <col min="9664" max="9664" width="3" customWidth="1"/>
    <col min="9665" max="9665" width="4.140625" customWidth="1"/>
    <col min="9666" max="9666" width="2.42578125" customWidth="1"/>
    <col min="9667" max="9667" width="44.28515625" customWidth="1"/>
    <col min="9668" max="9668" width="30.85546875" customWidth="1"/>
    <col min="9669" max="9669" width="4.42578125" customWidth="1"/>
    <col min="9670" max="9670" width="23.42578125" customWidth="1"/>
    <col min="9671" max="9671" width="22.42578125" customWidth="1"/>
    <col min="9920" max="9920" width="3" customWidth="1"/>
    <col min="9921" max="9921" width="4.140625" customWidth="1"/>
    <col min="9922" max="9922" width="2.42578125" customWidth="1"/>
    <col min="9923" max="9923" width="44.28515625" customWidth="1"/>
    <col min="9924" max="9924" width="30.85546875" customWidth="1"/>
    <col min="9925" max="9925" width="4.42578125" customWidth="1"/>
    <col min="9926" max="9926" width="23.42578125" customWidth="1"/>
    <col min="9927" max="9927" width="22.42578125" customWidth="1"/>
    <col min="10176" max="10176" width="3" customWidth="1"/>
    <col min="10177" max="10177" width="4.140625" customWidth="1"/>
    <col min="10178" max="10178" width="2.42578125" customWidth="1"/>
    <col min="10179" max="10179" width="44.28515625" customWidth="1"/>
    <col min="10180" max="10180" width="30.85546875" customWidth="1"/>
    <col min="10181" max="10181" width="4.42578125" customWidth="1"/>
    <col min="10182" max="10182" width="23.42578125" customWidth="1"/>
    <col min="10183" max="10183" width="22.42578125" customWidth="1"/>
    <col min="10432" max="10432" width="3" customWidth="1"/>
    <col min="10433" max="10433" width="4.140625" customWidth="1"/>
    <col min="10434" max="10434" width="2.42578125" customWidth="1"/>
    <col min="10435" max="10435" width="44.28515625" customWidth="1"/>
    <col min="10436" max="10436" width="30.85546875" customWidth="1"/>
    <col min="10437" max="10437" width="4.42578125" customWidth="1"/>
    <col min="10438" max="10438" width="23.42578125" customWidth="1"/>
    <col min="10439" max="10439" width="22.42578125" customWidth="1"/>
    <col min="10688" max="10688" width="3" customWidth="1"/>
    <col min="10689" max="10689" width="4.140625" customWidth="1"/>
    <col min="10690" max="10690" width="2.42578125" customWidth="1"/>
    <col min="10691" max="10691" width="44.28515625" customWidth="1"/>
    <col min="10692" max="10692" width="30.85546875" customWidth="1"/>
    <col min="10693" max="10693" width="4.42578125" customWidth="1"/>
    <col min="10694" max="10694" width="23.42578125" customWidth="1"/>
    <col min="10695" max="10695" width="22.42578125" customWidth="1"/>
    <col min="10944" max="10944" width="3" customWidth="1"/>
    <col min="10945" max="10945" width="4.140625" customWidth="1"/>
    <col min="10946" max="10946" width="2.42578125" customWidth="1"/>
    <col min="10947" max="10947" width="44.28515625" customWidth="1"/>
    <col min="10948" max="10948" width="30.85546875" customWidth="1"/>
    <col min="10949" max="10949" width="4.42578125" customWidth="1"/>
    <col min="10950" max="10950" width="23.42578125" customWidth="1"/>
    <col min="10951" max="10951" width="22.42578125" customWidth="1"/>
    <col min="11200" max="11200" width="3" customWidth="1"/>
    <col min="11201" max="11201" width="4.140625" customWidth="1"/>
    <col min="11202" max="11202" width="2.42578125" customWidth="1"/>
    <col min="11203" max="11203" width="44.28515625" customWidth="1"/>
    <col min="11204" max="11204" width="30.85546875" customWidth="1"/>
    <col min="11205" max="11205" width="4.42578125" customWidth="1"/>
    <col min="11206" max="11206" width="23.42578125" customWidth="1"/>
    <col min="11207" max="11207" width="22.42578125" customWidth="1"/>
    <col min="11456" max="11456" width="3" customWidth="1"/>
    <col min="11457" max="11457" width="4.140625" customWidth="1"/>
    <col min="11458" max="11458" width="2.42578125" customWidth="1"/>
    <col min="11459" max="11459" width="44.28515625" customWidth="1"/>
    <col min="11460" max="11460" width="30.85546875" customWidth="1"/>
    <col min="11461" max="11461" width="4.42578125" customWidth="1"/>
    <col min="11462" max="11462" width="23.42578125" customWidth="1"/>
    <col min="11463" max="11463" width="22.42578125" customWidth="1"/>
    <col min="11712" max="11712" width="3" customWidth="1"/>
    <col min="11713" max="11713" width="4.140625" customWidth="1"/>
    <col min="11714" max="11714" width="2.42578125" customWidth="1"/>
    <col min="11715" max="11715" width="44.28515625" customWidth="1"/>
    <col min="11716" max="11716" width="30.85546875" customWidth="1"/>
    <col min="11717" max="11717" width="4.42578125" customWidth="1"/>
    <col min="11718" max="11718" width="23.42578125" customWidth="1"/>
    <col min="11719" max="11719" width="22.42578125" customWidth="1"/>
    <col min="11968" max="11968" width="3" customWidth="1"/>
    <col min="11969" max="11969" width="4.140625" customWidth="1"/>
    <col min="11970" max="11970" width="2.42578125" customWidth="1"/>
    <col min="11971" max="11971" width="44.28515625" customWidth="1"/>
    <col min="11972" max="11972" width="30.85546875" customWidth="1"/>
    <col min="11973" max="11973" width="4.42578125" customWidth="1"/>
    <col min="11974" max="11974" width="23.42578125" customWidth="1"/>
    <col min="11975" max="11975" width="22.42578125" customWidth="1"/>
    <col min="12224" max="12224" width="3" customWidth="1"/>
    <col min="12225" max="12225" width="4.140625" customWidth="1"/>
    <col min="12226" max="12226" width="2.42578125" customWidth="1"/>
    <col min="12227" max="12227" width="44.28515625" customWidth="1"/>
    <col min="12228" max="12228" width="30.85546875" customWidth="1"/>
    <col min="12229" max="12229" width="4.42578125" customWidth="1"/>
    <col min="12230" max="12230" width="23.42578125" customWidth="1"/>
    <col min="12231" max="12231" width="22.42578125" customWidth="1"/>
    <col min="12480" max="12480" width="3" customWidth="1"/>
    <col min="12481" max="12481" width="4.140625" customWidth="1"/>
    <col min="12482" max="12482" width="2.42578125" customWidth="1"/>
    <col min="12483" max="12483" width="44.28515625" customWidth="1"/>
    <col min="12484" max="12484" width="30.85546875" customWidth="1"/>
    <col min="12485" max="12485" width="4.42578125" customWidth="1"/>
    <col min="12486" max="12486" width="23.42578125" customWidth="1"/>
    <col min="12487" max="12487" width="22.42578125" customWidth="1"/>
    <col min="12736" max="12736" width="3" customWidth="1"/>
    <col min="12737" max="12737" width="4.140625" customWidth="1"/>
    <col min="12738" max="12738" width="2.42578125" customWidth="1"/>
    <col min="12739" max="12739" width="44.28515625" customWidth="1"/>
    <col min="12740" max="12740" width="30.85546875" customWidth="1"/>
    <col min="12741" max="12741" width="4.42578125" customWidth="1"/>
    <col min="12742" max="12742" width="23.42578125" customWidth="1"/>
    <col min="12743" max="12743" width="22.42578125" customWidth="1"/>
    <col min="12992" max="12992" width="3" customWidth="1"/>
    <col min="12993" max="12993" width="4.140625" customWidth="1"/>
    <col min="12994" max="12994" width="2.42578125" customWidth="1"/>
    <col min="12995" max="12995" width="44.28515625" customWidth="1"/>
    <col min="12996" max="12996" width="30.85546875" customWidth="1"/>
    <col min="12997" max="12997" width="4.42578125" customWidth="1"/>
    <col min="12998" max="12998" width="23.42578125" customWidth="1"/>
    <col min="12999" max="12999" width="22.42578125" customWidth="1"/>
    <col min="13248" max="13248" width="3" customWidth="1"/>
    <col min="13249" max="13249" width="4.140625" customWidth="1"/>
    <col min="13250" max="13250" width="2.42578125" customWidth="1"/>
    <col min="13251" max="13251" width="44.28515625" customWidth="1"/>
    <col min="13252" max="13252" width="30.85546875" customWidth="1"/>
    <col min="13253" max="13253" width="4.42578125" customWidth="1"/>
    <col min="13254" max="13254" width="23.42578125" customWidth="1"/>
    <col min="13255" max="13255" width="22.42578125" customWidth="1"/>
    <col min="13504" max="13504" width="3" customWidth="1"/>
    <col min="13505" max="13505" width="4.140625" customWidth="1"/>
    <col min="13506" max="13506" width="2.42578125" customWidth="1"/>
    <col min="13507" max="13507" width="44.28515625" customWidth="1"/>
    <col min="13508" max="13508" width="30.85546875" customWidth="1"/>
    <col min="13509" max="13509" width="4.42578125" customWidth="1"/>
    <col min="13510" max="13510" width="23.42578125" customWidth="1"/>
    <col min="13511" max="13511" width="22.42578125" customWidth="1"/>
    <col min="13760" max="13760" width="3" customWidth="1"/>
    <col min="13761" max="13761" width="4.140625" customWidth="1"/>
    <col min="13762" max="13762" width="2.42578125" customWidth="1"/>
    <col min="13763" max="13763" width="44.28515625" customWidth="1"/>
    <col min="13764" max="13764" width="30.85546875" customWidth="1"/>
    <col min="13765" max="13765" width="4.42578125" customWidth="1"/>
    <col min="13766" max="13766" width="23.42578125" customWidth="1"/>
    <col min="13767" max="13767" width="22.42578125" customWidth="1"/>
    <col min="14016" max="14016" width="3" customWidth="1"/>
    <col min="14017" max="14017" width="4.140625" customWidth="1"/>
    <col min="14018" max="14018" width="2.42578125" customWidth="1"/>
    <col min="14019" max="14019" width="44.28515625" customWidth="1"/>
    <col min="14020" max="14020" width="30.85546875" customWidth="1"/>
    <col min="14021" max="14021" width="4.42578125" customWidth="1"/>
    <col min="14022" max="14022" width="23.42578125" customWidth="1"/>
    <col min="14023" max="14023" width="22.42578125" customWidth="1"/>
    <col min="14272" max="14272" width="3" customWidth="1"/>
    <col min="14273" max="14273" width="4.140625" customWidth="1"/>
    <col min="14274" max="14274" width="2.42578125" customWidth="1"/>
    <col min="14275" max="14275" width="44.28515625" customWidth="1"/>
    <col min="14276" max="14276" width="30.85546875" customWidth="1"/>
    <col min="14277" max="14277" width="4.42578125" customWidth="1"/>
    <col min="14278" max="14278" width="23.42578125" customWidth="1"/>
    <col min="14279" max="14279" width="22.42578125" customWidth="1"/>
    <col min="14528" max="14528" width="3" customWidth="1"/>
    <col min="14529" max="14529" width="4.140625" customWidth="1"/>
    <col min="14530" max="14530" width="2.42578125" customWidth="1"/>
    <col min="14531" max="14531" width="44.28515625" customWidth="1"/>
    <col min="14532" max="14532" width="30.85546875" customWidth="1"/>
    <col min="14533" max="14533" width="4.42578125" customWidth="1"/>
    <col min="14534" max="14534" width="23.42578125" customWidth="1"/>
    <col min="14535" max="14535" width="22.42578125" customWidth="1"/>
    <col min="14784" max="14784" width="3" customWidth="1"/>
    <col min="14785" max="14785" width="4.140625" customWidth="1"/>
    <col min="14786" max="14786" width="2.42578125" customWidth="1"/>
    <col min="14787" max="14787" width="44.28515625" customWidth="1"/>
    <col min="14788" max="14788" width="30.85546875" customWidth="1"/>
    <col min="14789" max="14789" width="4.42578125" customWidth="1"/>
    <col min="14790" max="14790" width="23.42578125" customWidth="1"/>
    <col min="14791" max="14791" width="22.42578125" customWidth="1"/>
    <col min="15040" max="15040" width="3" customWidth="1"/>
    <col min="15041" max="15041" width="4.140625" customWidth="1"/>
    <col min="15042" max="15042" width="2.42578125" customWidth="1"/>
    <col min="15043" max="15043" width="44.28515625" customWidth="1"/>
    <col min="15044" max="15044" width="30.85546875" customWidth="1"/>
    <col min="15045" max="15045" width="4.42578125" customWidth="1"/>
    <col min="15046" max="15046" width="23.42578125" customWidth="1"/>
    <col min="15047" max="15047" width="22.42578125" customWidth="1"/>
    <col min="15296" max="15296" width="3" customWidth="1"/>
    <col min="15297" max="15297" width="4.140625" customWidth="1"/>
    <col min="15298" max="15298" width="2.42578125" customWidth="1"/>
    <col min="15299" max="15299" width="44.28515625" customWidth="1"/>
    <col min="15300" max="15300" width="30.85546875" customWidth="1"/>
    <col min="15301" max="15301" width="4.42578125" customWidth="1"/>
    <col min="15302" max="15302" width="23.42578125" customWidth="1"/>
    <col min="15303" max="15303" width="22.42578125" customWidth="1"/>
    <col min="15552" max="15552" width="3" customWidth="1"/>
    <col min="15553" max="15553" width="4.140625" customWidth="1"/>
    <col min="15554" max="15554" width="2.42578125" customWidth="1"/>
    <col min="15555" max="15555" width="44.28515625" customWidth="1"/>
    <col min="15556" max="15556" width="30.85546875" customWidth="1"/>
    <col min="15557" max="15557" width="4.42578125" customWidth="1"/>
    <col min="15558" max="15558" width="23.42578125" customWidth="1"/>
    <col min="15559" max="15559" width="22.42578125" customWidth="1"/>
    <col min="15808" max="15808" width="3" customWidth="1"/>
    <col min="15809" max="15809" width="4.140625" customWidth="1"/>
    <col min="15810" max="15810" width="2.42578125" customWidth="1"/>
    <col min="15811" max="15811" width="44.28515625" customWidth="1"/>
    <col min="15812" max="15812" width="30.85546875" customWidth="1"/>
    <col min="15813" max="15813" width="4.42578125" customWidth="1"/>
    <col min="15814" max="15814" width="23.42578125" customWidth="1"/>
    <col min="15815" max="15815" width="22.42578125" customWidth="1"/>
    <col min="16064" max="16064" width="3" customWidth="1"/>
    <col min="16065" max="16065" width="4.140625" customWidth="1"/>
    <col min="16066" max="16066" width="2.42578125" customWidth="1"/>
    <col min="16067" max="16067" width="44.28515625" customWidth="1"/>
    <col min="16068" max="16068" width="30.85546875" customWidth="1"/>
    <col min="16069" max="16069" width="4.42578125" customWidth="1"/>
    <col min="16070" max="16070" width="23.42578125" customWidth="1"/>
    <col min="16071" max="16071" width="22.42578125" customWidth="1"/>
  </cols>
  <sheetData>
    <row r="1" spans="2:9" ht="5.25" customHeight="1" x14ac:dyDescent="0.2"/>
    <row r="2" spans="2:9" ht="132" customHeight="1" thickBot="1" x14ac:dyDescent="0.25"/>
    <row r="3" spans="2:9" s="5" customFormat="1" ht="15" x14ac:dyDescent="0.2">
      <c r="B3" s="2"/>
      <c r="C3" s="3"/>
      <c r="D3" s="3"/>
      <c r="E3" s="3"/>
      <c r="F3" s="4"/>
      <c r="I3" s="1"/>
    </row>
    <row r="4" spans="2:9" s="5" customFormat="1" ht="18" x14ac:dyDescent="0.25">
      <c r="B4" s="46" t="s">
        <v>0</v>
      </c>
      <c r="C4" s="47"/>
      <c r="D4" s="47"/>
      <c r="E4" s="47"/>
      <c r="F4" s="48"/>
      <c r="I4" s="1"/>
    </row>
    <row r="5" spans="2:9" s="5" customFormat="1" ht="15.75" x14ac:dyDescent="0.25">
      <c r="B5" s="49" t="s">
        <v>1</v>
      </c>
      <c r="C5" s="50"/>
      <c r="D5" s="50"/>
      <c r="E5" s="50"/>
      <c r="F5" s="51"/>
      <c r="I5" s="1"/>
    </row>
    <row r="6" spans="2:9" s="5" customFormat="1" x14ac:dyDescent="0.2">
      <c r="B6" s="52" t="s">
        <v>2</v>
      </c>
      <c r="C6" s="53"/>
      <c r="D6" s="53"/>
      <c r="E6" s="53"/>
      <c r="F6" s="54"/>
      <c r="I6" s="1"/>
    </row>
    <row r="7" spans="2:9" s="5" customFormat="1" ht="15" thickBot="1" x14ac:dyDescent="0.25">
      <c r="B7" s="55"/>
      <c r="C7" s="56"/>
      <c r="D7" s="56"/>
      <c r="E7" s="56"/>
      <c r="F7" s="57"/>
      <c r="I7" s="1"/>
    </row>
    <row r="8" spans="2:9" s="5" customFormat="1" x14ac:dyDescent="0.2">
      <c r="B8" s="6"/>
      <c r="C8" s="7"/>
      <c r="D8" s="8"/>
      <c r="E8" s="9"/>
      <c r="F8" s="10"/>
      <c r="I8" s="1"/>
    </row>
    <row r="9" spans="2:9" s="5" customFormat="1" ht="15.75" x14ac:dyDescent="0.25">
      <c r="B9" s="58" t="s">
        <v>3</v>
      </c>
      <c r="C9" s="59"/>
      <c r="D9" s="60"/>
      <c r="E9" s="11"/>
      <c r="F9" s="12" t="s">
        <v>4</v>
      </c>
      <c r="I9" s="1"/>
    </row>
    <row r="10" spans="2:9" s="5" customFormat="1" ht="15.75" thickBot="1" x14ac:dyDescent="0.3">
      <c r="B10" s="13"/>
      <c r="C10" s="14"/>
      <c r="D10" s="14"/>
      <c r="E10" s="15"/>
      <c r="F10" s="16"/>
      <c r="I10" s="1"/>
    </row>
    <row r="11" spans="2:9" s="21" customFormat="1" ht="15.75" x14ac:dyDescent="0.25">
      <c r="B11" s="17"/>
      <c r="C11" s="18"/>
      <c r="D11" s="19"/>
      <c r="E11" s="20"/>
      <c r="F11" s="1"/>
      <c r="I11" s="1"/>
    </row>
    <row r="12" spans="2:9" s="21" customFormat="1" ht="15.75" customHeight="1" x14ac:dyDescent="0.25">
      <c r="B12" s="17">
        <f t="shared" ref="B12:B65" si="0">B11+1</f>
        <v>1</v>
      </c>
      <c r="C12" s="18" t="s">
        <v>5</v>
      </c>
      <c r="D12" s="22" t="s">
        <v>6</v>
      </c>
      <c r="E12" s="20" t="s">
        <v>7</v>
      </c>
      <c r="F12" s="1">
        <v>55848845550.917801</v>
      </c>
      <c r="I12" s="1"/>
    </row>
    <row r="13" spans="2:9" s="21" customFormat="1" ht="15" customHeight="1" x14ac:dyDescent="0.25">
      <c r="B13" s="17">
        <f t="shared" si="0"/>
        <v>2</v>
      </c>
      <c r="C13" s="18" t="s">
        <v>5</v>
      </c>
      <c r="D13" s="22" t="s">
        <v>8</v>
      </c>
      <c r="E13" s="20"/>
      <c r="F13" s="1">
        <v>42557167033.195351</v>
      </c>
      <c r="I13" s="1"/>
    </row>
    <row r="14" spans="2:9" s="21" customFormat="1" ht="15" customHeight="1" x14ac:dyDescent="0.2">
      <c r="B14" s="17">
        <f t="shared" si="0"/>
        <v>3</v>
      </c>
      <c r="C14" s="18" t="s">
        <v>5</v>
      </c>
      <c r="D14" s="22" t="s">
        <v>9</v>
      </c>
      <c r="E14" s="23"/>
      <c r="F14" s="24">
        <v>22585462765.037155</v>
      </c>
      <c r="I14" s="1"/>
    </row>
    <row r="15" spans="2:9" s="21" customFormat="1" ht="15.75" customHeight="1" x14ac:dyDescent="0.2">
      <c r="B15" s="17">
        <f t="shared" si="0"/>
        <v>4</v>
      </c>
      <c r="C15" s="18" t="s">
        <v>5</v>
      </c>
      <c r="D15" s="25" t="s">
        <v>10</v>
      </c>
      <c r="E15" s="26"/>
      <c r="F15" s="1">
        <v>16636988005.319885</v>
      </c>
      <c r="I15" s="1"/>
    </row>
    <row r="16" spans="2:9" s="21" customFormat="1" ht="15" customHeight="1" x14ac:dyDescent="0.2">
      <c r="B16" s="17">
        <f t="shared" si="0"/>
        <v>5</v>
      </c>
      <c r="C16" s="18" t="s">
        <v>5</v>
      </c>
      <c r="D16" s="22" t="s">
        <v>11</v>
      </c>
      <c r="E16" s="23"/>
      <c r="F16" s="1">
        <v>10109481653.093697</v>
      </c>
      <c r="I16" s="1"/>
    </row>
    <row r="17" spans="2:9" s="21" customFormat="1" ht="15" customHeight="1" x14ac:dyDescent="0.2">
      <c r="B17" s="17">
        <f t="shared" si="0"/>
        <v>6</v>
      </c>
      <c r="C17" s="18" t="s">
        <v>5</v>
      </c>
      <c r="D17" s="22" t="s">
        <v>12</v>
      </c>
      <c r="E17" s="23"/>
      <c r="F17" s="1">
        <v>10026763202.769188</v>
      </c>
      <c r="I17" s="1"/>
    </row>
    <row r="18" spans="2:9" s="21" customFormat="1" ht="15" customHeight="1" x14ac:dyDescent="0.2">
      <c r="B18" s="17">
        <f t="shared" si="0"/>
        <v>7</v>
      </c>
      <c r="C18" s="18" t="s">
        <v>5</v>
      </c>
      <c r="D18" s="22" t="s">
        <v>13</v>
      </c>
      <c r="E18" s="23"/>
      <c r="F18" s="1">
        <v>9904286343.6855354</v>
      </c>
      <c r="I18" s="1"/>
    </row>
    <row r="19" spans="2:9" s="21" customFormat="1" ht="15.75" customHeight="1" x14ac:dyDescent="0.2">
      <c r="B19" s="17">
        <f t="shared" si="0"/>
        <v>8</v>
      </c>
      <c r="C19" s="18" t="s">
        <v>5</v>
      </c>
      <c r="D19" s="22" t="s">
        <v>14</v>
      </c>
      <c r="E19" s="23"/>
      <c r="F19" s="1">
        <v>9734776141.7838917</v>
      </c>
      <c r="I19" s="1"/>
    </row>
    <row r="20" spans="2:9" s="21" customFormat="1" ht="15.75" customHeight="1" x14ac:dyDescent="0.2">
      <c r="B20" s="17">
        <f t="shared" si="0"/>
        <v>9</v>
      </c>
      <c r="C20" s="18" t="s">
        <v>5</v>
      </c>
      <c r="D20" s="22" t="s">
        <v>15</v>
      </c>
      <c r="E20" s="23"/>
      <c r="F20" s="1">
        <v>9434606679.9706917</v>
      </c>
      <c r="I20" s="1"/>
    </row>
    <row r="21" spans="2:9" s="21" customFormat="1" ht="15" x14ac:dyDescent="0.2">
      <c r="B21" s="17">
        <f t="shared" si="0"/>
        <v>10</v>
      </c>
      <c r="C21" s="18" t="s">
        <v>5</v>
      </c>
      <c r="D21" s="22" t="s">
        <v>16</v>
      </c>
      <c r="E21" s="23"/>
      <c r="F21" s="1">
        <v>9368337222.1599998</v>
      </c>
      <c r="I21" s="1"/>
    </row>
    <row r="22" spans="2:9" s="21" customFormat="1" ht="15" customHeight="1" x14ac:dyDescent="0.2">
      <c r="B22" s="17">
        <f t="shared" si="0"/>
        <v>11</v>
      </c>
      <c r="C22" s="18" t="s">
        <v>5</v>
      </c>
      <c r="D22" s="22" t="s">
        <v>17</v>
      </c>
      <c r="E22" s="23"/>
      <c r="F22" s="1">
        <v>8591097930.4823723</v>
      </c>
      <c r="I22" s="1"/>
    </row>
    <row r="23" spans="2:9" s="21" customFormat="1" ht="15.75" customHeight="1" x14ac:dyDescent="0.2">
      <c r="B23" s="17">
        <f t="shared" si="0"/>
        <v>12</v>
      </c>
      <c r="C23" s="18" t="s">
        <v>5</v>
      </c>
      <c r="D23" s="22" t="s">
        <v>18</v>
      </c>
      <c r="E23" s="23"/>
      <c r="F23" s="1">
        <v>7576992432.8680506</v>
      </c>
      <c r="I23" s="1"/>
    </row>
    <row r="24" spans="2:9" s="21" customFormat="1" ht="15" x14ac:dyDescent="0.2">
      <c r="B24" s="17">
        <f t="shared" si="0"/>
        <v>13</v>
      </c>
      <c r="C24" s="18" t="s">
        <v>5</v>
      </c>
      <c r="D24" s="22" t="s">
        <v>19</v>
      </c>
      <c r="E24" s="23"/>
      <c r="F24" s="1">
        <v>6186055844.0027065</v>
      </c>
      <c r="I24" s="1"/>
    </row>
    <row r="25" spans="2:9" s="21" customFormat="1" ht="15" x14ac:dyDescent="0.2">
      <c r="B25" s="17">
        <f t="shared" si="0"/>
        <v>14</v>
      </c>
      <c r="C25" s="18" t="s">
        <v>5</v>
      </c>
      <c r="D25" s="22" t="s">
        <v>20</v>
      </c>
      <c r="E25" s="23"/>
      <c r="F25" s="1">
        <v>5621777383.6781445</v>
      </c>
      <c r="I25" s="1"/>
    </row>
    <row r="26" spans="2:9" s="21" customFormat="1" ht="15.75" customHeight="1" x14ac:dyDescent="0.2">
      <c r="B26" s="17">
        <f t="shared" si="0"/>
        <v>15</v>
      </c>
      <c r="C26" s="18" t="s">
        <v>5</v>
      </c>
      <c r="D26" s="22" t="s">
        <v>21</v>
      </c>
      <c r="E26" s="23"/>
      <c r="F26" s="1">
        <v>5539479964.063036</v>
      </c>
      <c r="I26" s="1"/>
    </row>
    <row r="27" spans="2:9" s="21" customFormat="1" ht="15.75" customHeight="1" x14ac:dyDescent="0.2">
      <c r="B27" s="17">
        <f t="shared" si="0"/>
        <v>16</v>
      </c>
      <c r="C27" s="18" t="s">
        <v>5</v>
      </c>
      <c r="D27" s="22" t="s">
        <v>22</v>
      </c>
      <c r="E27" s="23"/>
      <c r="F27" s="1">
        <v>5474667234.0275192</v>
      </c>
      <c r="I27" s="1"/>
    </row>
    <row r="28" spans="2:9" s="21" customFormat="1" ht="15" customHeight="1" x14ac:dyDescent="0.2">
      <c r="B28" s="17">
        <f t="shared" si="0"/>
        <v>17</v>
      </c>
      <c r="C28" s="18" t="s">
        <v>5</v>
      </c>
      <c r="D28" s="22" t="s">
        <v>23</v>
      </c>
      <c r="E28" s="23"/>
      <c r="F28" s="1">
        <v>5447291267.3668461</v>
      </c>
      <c r="I28" s="1"/>
    </row>
    <row r="29" spans="2:9" s="21" customFormat="1" ht="15" customHeight="1" x14ac:dyDescent="0.2">
      <c r="B29" s="17">
        <f t="shared" si="0"/>
        <v>18</v>
      </c>
      <c r="C29" s="18" t="s">
        <v>5</v>
      </c>
      <c r="D29" s="22" t="s">
        <v>24</v>
      </c>
      <c r="E29" s="23"/>
      <c r="F29" s="1">
        <v>5266698980.3699989</v>
      </c>
      <c r="I29" s="1"/>
    </row>
    <row r="30" spans="2:9" s="21" customFormat="1" ht="15" x14ac:dyDescent="0.2">
      <c r="B30" s="17">
        <f t="shared" si="0"/>
        <v>19</v>
      </c>
      <c r="C30" s="18" t="s">
        <v>5</v>
      </c>
      <c r="D30" s="22" t="s">
        <v>25</v>
      </c>
      <c r="E30" s="23"/>
      <c r="F30" s="1">
        <v>5168268553.5940657</v>
      </c>
      <c r="I30" s="1"/>
    </row>
    <row r="31" spans="2:9" s="21" customFormat="1" ht="15.75" customHeight="1" x14ac:dyDescent="0.2">
      <c r="B31" s="17">
        <f t="shared" si="0"/>
        <v>20</v>
      </c>
      <c r="C31" s="18" t="s">
        <v>5</v>
      </c>
      <c r="D31" s="22" t="s">
        <v>26</v>
      </c>
      <c r="E31" s="23"/>
      <c r="F31" s="1">
        <v>4676537086.5556164</v>
      </c>
      <c r="I31" s="1"/>
    </row>
    <row r="32" spans="2:9" s="21" customFormat="1" ht="15.75" customHeight="1" x14ac:dyDescent="0.2">
      <c r="B32" s="17">
        <f t="shared" si="0"/>
        <v>21</v>
      </c>
      <c r="C32" s="18" t="s">
        <v>5</v>
      </c>
      <c r="D32" s="22" t="s">
        <v>27</v>
      </c>
      <c r="E32" s="23"/>
      <c r="F32" s="1">
        <v>4610443468.7744026</v>
      </c>
      <c r="I32" s="1"/>
    </row>
    <row r="33" spans="2:9" s="21" customFormat="1" ht="15" customHeight="1" x14ac:dyDescent="0.2">
      <c r="B33" s="17">
        <f t="shared" si="0"/>
        <v>22</v>
      </c>
      <c r="C33" s="18" t="s">
        <v>5</v>
      </c>
      <c r="D33" s="22" t="s">
        <v>28</v>
      </c>
      <c r="E33" s="23"/>
      <c r="F33" s="1">
        <v>4542581891.3099995</v>
      </c>
      <c r="I33" s="1"/>
    </row>
    <row r="34" spans="2:9" s="21" customFormat="1" ht="15" x14ac:dyDescent="0.2">
      <c r="B34" s="17">
        <f t="shared" si="0"/>
        <v>23</v>
      </c>
      <c r="C34" s="18" t="s">
        <v>5</v>
      </c>
      <c r="D34" s="22" t="s">
        <v>29</v>
      </c>
      <c r="E34" s="23"/>
      <c r="F34" s="1">
        <v>4035933591.9405379</v>
      </c>
      <c r="I34" s="1"/>
    </row>
    <row r="35" spans="2:9" s="21" customFormat="1" ht="15" x14ac:dyDescent="0.2">
      <c r="B35" s="17">
        <f t="shared" si="0"/>
        <v>24</v>
      </c>
      <c r="C35" s="18" t="s">
        <v>5</v>
      </c>
      <c r="D35" s="22" t="s">
        <v>30</v>
      </c>
      <c r="E35" s="23"/>
      <c r="F35" s="1">
        <v>3920875321.6961031</v>
      </c>
      <c r="I35" s="1"/>
    </row>
    <row r="36" spans="2:9" s="21" customFormat="1" ht="15" customHeight="1" x14ac:dyDescent="0.2">
      <c r="B36" s="17">
        <f t="shared" si="0"/>
        <v>25</v>
      </c>
      <c r="C36" s="18" t="s">
        <v>5</v>
      </c>
      <c r="D36" s="22" t="s">
        <v>31</v>
      </c>
      <c r="E36" s="23"/>
      <c r="F36" s="1">
        <v>3903114480.8860006</v>
      </c>
      <c r="I36" s="1"/>
    </row>
    <row r="37" spans="2:9" s="21" customFormat="1" ht="15" customHeight="1" x14ac:dyDescent="0.2">
      <c r="B37" s="17">
        <f t="shared" si="0"/>
        <v>26</v>
      </c>
      <c r="C37" s="18" t="s">
        <v>5</v>
      </c>
      <c r="D37" s="22" t="s">
        <v>32</v>
      </c>
      <c r="E37" s="23"/>
      <c r="F37" s="1">
        <v>3897283280.6142206</v>
      </c>
      <c r="I37" s="1"/>
    </row>
    <row r="38" spans="2:9" s="21" customFormat="1" ht="15" customHeight="1" x14ac:dyDescent="0.2">
      <c r="B38" s="17">
        <f t="shared" si="0"/>
        <v>27</v>
      </c>
      <c r="C38" s="18"/>
      <c r="D38" s="22" t="s">
        <v>33</v>
      </c>
      <c r="E38" s="23"/>
      <c r="F38" s="1">
        <v>3780342294.1792278</v>
      </c>
      <c r="I38" s="1"/>
    </row>
    <row r="39" spans="2:9" s="21" customFormat="1" ht="15" x14ac:dyDescent="0.2">
      <c r="B39" s="17">
        <f t="shared" si="0"/>
        <v>28</v>
      </c>
      <c r="C39" s="18" t="s">
        <v>5</v>
      </c>
      <c r="D39" s="27" t="s">
        <v>34</v>
      </c>
      <c r="E39" s="23"/>
      <c r="F39" s="1">
        <v>3694655820.7154584</v>
      </c>
      <c r="I39" s="1"/>
    </row>
    <row r="40" spans="2:9" s="21" customFormat="1" ht="15" customHeight="1" x14ac:dyDescent="0.2">
      <c r="B40" s="17">
        <f t="shared" si="0"/>
        <v>29</v>
      </c>
      <c r="C40" s="18" t="s">
        <v>5</v>
      </c>
      <c r="D40" s="22" t="s">
        <v>35</v>
      </c>
      <c r="E40" s="23"/>
      <c r="F40" s="1">
        <v>3686442413.3489809</v>
      </c>
      <c r="I40" s="1"/>
    </row>
    <row r="41" spans="2:9" s="21" customFormat="1" ht="15.75" customHeight="1" x14ac:dyDescent="0.2">
      <c r="B41" s="17">
        <f t="shared" si="0"/>
        <v>30</v>
      </c>
      <c r="C41" s="18" t="s">
        <v>5</v>
      </c>
      <c r="D41" s="22" t="s">
        <v>36</v>
      </c>
      <c r="E41" s="23"/>
      <c r="F41" s="1">
        <v>3616721251.8244591</v>
      </c>
      <c r="I41" s="1"/>
    </row>
    <row r="42" spans="2:9" s="21" customFormat="1" ht="15" x14ac:dyDescent="0.2">
      <c r="B42" s="17">
        <f t="shared" si="0"/>
        <v>31</v>
      </c>
      <c r="C42" s="18" t="s">
        <v>5</v>
      </c>
      <c r="D42" s="22" t="s">
        <v>37</v>
      </c>
      <c r="E42" s="23"/>
      <c r="F42" s="1">
        <v>3404727413.5000005</v>
      </c>
      <c r="I42" s="1"/>
    </row>
    <row r="43" spans="2:9" s="21" customFormat="1" ht="15" customHeight="1" x14ac:dyDescent="0.25">
      <c r="B43" s="17">
        <f t="shared" si="0"/>
        <v>32</v>
      </c>
      <c r="C43" s="18" t="s">
        <v>5</v>
      </c>
      <c r="D43" s="22" t="s">
        <v>38</v>
      </c>
      <c r="E43" s="28"/>
      <c r="F43" s="1">
        <v>3224306085.5814772</v>
      </c>
      <c r="I43" s="1"/>
    </row>
    <row r="44" spans="2:9" s="21" customFormat="1" ht="15" x14ac:dyDescent="0.2">
      <c r="B44" s="17">
        <f t="shared" si="0"/>
        <v>33</v>
      </c>
      <c r="C44" s="18" t="s">
        <v>5</v>
      </c>
      <c r="D44" s="22" t="s">
        <v>39</v>
      </c>
      <c r="E44" s="23"/>
      <c r="F44" s="1">
        <v>3198763127.8516669</v>
      </c>
      <c r="I44" s="1"/>
    </row>
    <row r="45" spans="2:9" s="21" customFormat="1" ht="15.75" customHeight="1" x14ac:dyDescent="0.2">
      <c r="B45" s="17">
        <f t="shared" si="0"/>
        <v>34</v>
      </c>
      <c r="C45" s="18"/>
      <c r="D45" s="22" t="s">
        <v>40</v>
      </c>
      <c r="E45" s="23"/>
      <c r="F45" s="1">
        <v>3130574816.6440039</v>
      </c>
      <c r="I45" s="1"/>
    </row>
    <row r="46" spans="2:9" s="21" customFormat="1" ht="15" customHeight="1" x14ac:dyDescent="0.2">
      <c r="B46" s="17">
        <f t="shared" si="0"/>
        <v>35</v>
      </c>
      <c r="C46" s="18" t="s">
        <v>5</v>
      </c>
      <c r="D46" s="22" t="s">
        <v>41</v>
      </c>
      <c r="E46" s="23"/>
      <c r="F46" s="1">
        <v>3097446203.4328723</v>
      </c>
      <c r="I46" s="1"/>
    </row>
    <row r="47" spans="2:9" s="21" customFormat="1" ht="15" x14ac:dyDescent="0.2">
      <c r="B47" s="17">
        <f t="shared" si="0"/>
        <v>36</v>
      </c>
      <c r="C47" s="18" t="s">
        <v>5</v>
      </c>
      <c r="D47" s="22" t="s">
        <v>42</v>
      </c>
      <c r="E47" s="23"/>
      <c r="F47" s="1">
        <v>2925532761.3286004</v>
      </c>
      <c r="I47" s="1"/>
    </row>
    <row r="48" spans="2:9" s="21" customFormat="1" ht="15" customHeight="1" x14ac:dyDescent="0.2">
      <c r="B48" s="17">
        <f t="shared" si="0"/>
        <v>37</v>
      </c>
      <c r="C48" s="18" t="s">
        <v>5</v>
      </c>
      <c r="D48" s="22" t="s">
        <v>43</v>
      </c>
      <c r="E48" s="23"/>
      <c r="F48" s="1">
        <v>2698193455.5281591</v>
      </c>
      <c r="I48" s="1"/>
    </row>
    <row r="49" spans="2:9" s="21" customFormat="1" ht="15.75" customHeight="1" x14ac:dyDescent="0.2">
      <c r="B49" s="17">
        <f t="shared" si="0"/>
        <v>38</v>
      </c>
      <c r="C49" s="18" t="s">
        <v>5</v>
      </c>
      <c r="D49" s="22" t="s">
        <v>44</v>
      </c>
      <c r="E49" s="23"/>
      <c r="F49" s="1">
        <v>2685490664.4358139</v>
      </c>
      <c r="I49" s="1"/>
    </row>
    <row r="50" spans="2:9" s="21" customFormat="1" ht="15" x14ac:dyDescent="0.2">
      <c r="B50" s="17">
        <f t="shared" si="0"/>
        <v>39</v>
      </c>
      <c r="C50" s="18" t="s">
        <v>5</v>
      </c>
      <c r="D50" s="22" t="s">
        <v>45</v>
      </c>
      <c r="E50" s="23"/>
      <c r="F50" s="1">
        <v>2631203520.9613972</v>
      </c>
      <c r="I50" s="1"/>
    </row>
    <row r="51" spans="2:9" s="21" customFormat="1" ht="15" customHeight="1" x14ac:dyDescent="0.2">
      <c r="B51" s="17">
        <f t="shared" si="0"/>
        <v>40</v>
      </c>
      <c r="C51" s="18" t="s">
        <v>5</v>
      </c>
      <c r="D51" s="22" t="s">
        <v>46</v>
      </c>
      <c r="E51" s="23"/>
      <c r="F51" s="1">
        <v>2586262456.5815792</v>
      </c>
      <c r="I51" s="1"/>
    </row>
    <row r="52" spans="2:9" s="21" customFormat="1" ht="15" customHeight="1" x14ac:dyDescent="0.2">
      <c r="B52" s="17">
        <f t="shared" si="0"/>
        <v>41</v>
      </c>
      <c r="C52" s="18" t="s">
        <v>5</v>
      </c>
      <c r="D52" s="22" t="s">
        <v>47</v>
      </c>
      <c r="E52" s="23"/>
      <c r="F52" s="1">
        <v>2222901207.4040489</v>
      </c>
      <c r="I52" s="1"/>
    </row>
    <row r="53" spans="2:9" s="21" customFormat="1" ht="15" customHeight="1" x14ac:dyDescent="0.2">
      <c r="B53" s="17">
        <f t="shared" si="0"/>
        <v>42</v>
      </c>
      <c r="C53" s="18"/>
      <c r="D53" s="22" t="s">
        <v>48</v>
      </c>
      <c r="E53" s="23"/>
      <c r="F53" s="1">
        <v>2182490363.27</v>
      </c>
      <c r="I53" s="1"/>
    </row>
    <row r="54" spans="2:9" s="21" customFormat="1" ht="15.75" customHeight="1" x14ac:dyDescent="0.2">
      <c r="B54" s="17">
        <f t="shared" si="0"/>
        <v>43</v>
      </c>
      <c r="C54" s="18" t="s">
        <v>5</v>
      </c>
      <c r="D54" s="22" t="s">
        <v>49</v>
      </c>
      <c r="E54" s="23"/>
      <c r="F54" s="1">
        <v>2081650237.2243316</v>
      </c>
      <c r="I54" s="1"/>
    </row>
    <row r="55" spans="2:9" s="21" customFormat="1" ht="15.75" customHeight="1" x14ac:dyDescent="0.25">
      <c r="B55" s="17">
        <f t="shared" si="0"/>
        <v>44</v>
      </c>
      <c r="C55" s="18" t="s">
        <v>5</v>
      </c>
      <c r="D55" s="22" t="s">
        <v>50</v>
      </c>
      <c r="E55" s="20"/>
      <c r="F55" s="1">
        <v>1976370775.55</v>
      </c>
      <c r="I55" s="1"/>
    </row>
    <row r="56" spans="2:9" s="21" customFormat="1" ht="15" customHeight="1" x14ac:dyDescent="0.2">
      <c r="B56" s="17">
        <f t="shared" si="0"/>
        <v>45</v>
      </c>
      <c r="C56" s="18" t="s">
        <v>5</v>
      </c>
      <c r="D56" s="22" t="s">
        <v>51</v>
      </c>
      <c r="E56" s="23"/>
      <c r="F56" s="1">
        <v>1769209993.9880321</v>
      </c>
      <c r="I56" s="1"/>
    </row>
    <row r="57" spans="2:9" s="21" customFormat="1" ht="15" customHeight="1" x14ac:dyDescent="0.2">
      <c r="B57" s="17">
        <f t="shared" si="0"/>
        <v>46</v>
      </c>
      <c r="C57" s="18" t="s">
        <v>5</v>
      </c>
      <c r="D57" s="22" t="s">
        <v>52</v>
      </c>
      <c r="E57" s="23"/>
      <c r="F57" s="1">
        <v>1754992847.6599998</v>
      </c>
      <c r="I57" s="1"/>
    </row>
    <row r="58" spans="2:9" s="21" customFormat="1" ht="15" customHeight="1" x14ac:dyDescent="0.2">
      <c r="B58" s="17">
        <f t="shared" si="0"/>
        <v>47</v>
      </c>
      <c r="C58" s="18" t="s">
        <v>5</v>
      </c>
      <c r="D58" s="22" t="s">
        <v>53</v>
      </c>
      <c r="E58" s="23"/>
      <c r="F58" s="1">
        <v>1724915486.3988802</v>
      </c>
      <c r="I58" s="1"/>
    </row>
    <row r="59" spans="2:9" s="21" customFormat="1" ht="15.75" customHeight="1" x14ac:dyDescent="0.2">
      <c r="B59" s="17">
        <f t="shared" si="0"/>
        <v>48</v>
      </c>
      <c r="C59" s="18" t="s">
        <v>5</v>
      </c>
      <c r="D59" s="22" t="s">
        <v>54</v>
      </c>
      <c r="E59" s="23"/>
      <c r="F59" s="1">
        <v>1652826346</v>
      </c>
      <c r="I59" s="1"/>
    </row>
    <row r="60" spans="2:9" s="21" customFormat="1" ht="15" x14ac:dyDescent="0.2">
      <c r="B60" s="17">
        <f t="shared" si="0"/>
        <v>49</v>
      </c>
      <c r="C60" s="18" t="s">
        <v>5</v>
      </c>
      <c r="D60" s="22" t="s">
        <v>55</v>
      </c>
      <c r="E60" s="23"/>
      <c r="F60" s="1">
        <v>1536688499.197</v>
      </c>
      <c r="I60" s="1"/>
    </row>
    <row r="61" spans="2:9" s="21" customFormat="1" ht="15" customHeight="1" x14ac:dyDescent="0.2">
      <c r="B61" s="17">
        <f t="shared" si="0"/>
        <v>50</v>
      </c>
      <c r="C61" s="18" t="s">
        <v>5</v>
      </c>
      <c r="D61" s="22" t="s">
        <v>56</v>
      </c>
      <c r="E61" s="23"/>
      <c r="F61" s="1">
        <v>1400379748</v>
      </c>
      <c r="I61" s="1"/>
    </row>
    <row r="62" spans="2:9" s="21" customFormat="1" ht="15" customHeight="1" x14ac:dyDescent="0.25">
      <c r="B62" s="17">
        <f t="shared" si="0"/>
        <v>51</v>
      </c>
      <c r="C62" s="18" t="s">
        <v>5</v>
      </c>
      <c r="D62" s="22" t="s">
        <v>57</v>
      </c>
      <c r="E62" s="20"/>
      <c r="F62" s="1">
        <v>1344552682.0939307</v>
      </c>
      <c r="I62" s="1"/>
    </row>
    <row r="63" spans="2:9" s="21" customFormat="1" ht="15" customHeight="1" x14ac:dyDescent="0.2">
      <c r="B63" s="17">
        <f t="shared" si="0"/>
        <v>52</v>
      </c>
      <c r="C63" s="18" t="s">
        <v>5</v>
      </c>
      <c r="D63" s="22" t="s">
        <v>58</v>
      </c>
      <c r="E63" s="23"/>
      <c r="F63" s="1">
        <v>1233981093.1645236</v>
      </c>
      <c r="I63" s="1"/>
    </row>
    <row r="64" spans="2:9" s="21" customFormat="1" ht="15.75" customHeight="1" x14ac:dyDescent="0.25">
      <c r="B64" s="17">
        <f t="shared" si="0"/>
        <v>53</v>
      </c>
      <c r="C64" s="18" t="s">
        <v>5</v>
      </c>
      <c r="D64" s="22" t="s">
        <v>59</v>
      </c>
      <c r="E64" s="20"/>
      <c r="F64" s="1">
        <v>735964380.77262557</v>
      </c>
      <c r="I64" s="1"/>
    </row>
    <row r="65" spans="2:9" s="21" customFormat="1" ht="15" customHeight="1" x14ac:dyDescent="0.2">
      <c r="B65" s="17">
        <f t="shared" si="0"/>
        <v>54</v>
      </c>
      <c r="C65" s="18" t="s">
        <v>5</v>
      </c>
      <c r="D65" s="22" t="s">
        <v>60</v>
      </c>
      <c r="E65" s="23"/>
      <c r="F65" s="24" t="s">
        <v>61</v>
      </c>
      <c r="I65" s="1"/>
    </row>
    <row r="66" spans="2:9" s="21" customFormat="1" ht="13.5" customHeight="1" x14ac:dyDescent="0.2">
      <c r="B66" s="17"/>
      <c r="C66" s="18"/>
      <c r="D66" s="22"/>
      <c r="E66" s="23"/>
      <c r="F66" s="1"/>
      <c r="I66" s="1"/>
    </row>
    <row r="67" spans="2:9" s="21" customFormat="1" ht="19.5" customHeight="1" x14ac:dyDescent="0.55000000000000004">
      <c r="B67" s="17"/>
      <c r="C67" s="18"/>
      <c r="D67" s="29" t="s">
        <v>62</v>
      </c>
      <c r="E67" s="28" t="s">
        <v>7</v>
      </c>
      <c r="F67" s="30">
        <f>SUM(F12:F64)</f>
        <v>346643399256.79993</v>
      </c>
    </row>
    <row r="68" spans="2:9" s="21" customFormat="1" ht="21" customHeight="1" x14ac:dyDescent="0.55000000000000004">
      <c r="B68" s="17"/>
      <c r="C68" s="18"/>
      <c r="D68" s="29"/>
      <c r="E68" s="28"/>
      <c r="F68" s="30"/>
    </row>
    <row r="69" spans="2:9" s="21" customFormat="1" ht="15" customHeight="1" x14ac:dyDescent="0.2">
      <c r="B69" s="17"/>
      <c r="C69" s="18"/>
      <c r="D69" s="18"/>
      <c r="E69" s="23"/>
      <c r="F69" s="31"/>
      <c r="I69" s="1"/>
    </row>
    <row r="70" spans="2:9" s="21" customFormat="1" ht="24.75" customHeight="1" x14ac:dyDescent="0.2">
      <c r="B70" s="17"/>
      <c r="C70" s="18"/>
      <c r="D70" s="19" t="s">
        <v>63</v>
      </c>
      <c r="E70" s="23"/>
      <c r="F70" s="1"/>
      <c r="I70" s="1"/>
    </row>
    <row r="71" spans="2:9" s="21" customFormat="1" ht="21.95" customHeight="1" x14ac:dyDescent="0.2">
      <c r="B71" s="17"/>
      <c r="C71" s="18"/>
      <c r="D71" s="32"/>
      <c r="E71" s="23"/>
      <c r="F71" s="1"/>
      <c r="I71" s="1"/>
    </row>
    <row r="72" spans="2:9" s="21" customFormat="1" ht="21.95" customHeight="1" x14ac:dyDescent="0.25">
      <c r="B72" s="17">
        <v>1</v>
      </c>
      <c r="C72" s="18" t="s">
        <v>5</v>
      </c>
      <c r="D72" s="22" t="s">
        <v>64</v>
      </c>
      <c r="E72" s="28" t="s">
        <v>7</v>
      </c>
      <c r="F72" s="1">
        <v>20814551128</v>
      </c>
      <c r="I72" s="1"/>
    </row>
    <row r="73" spans="2:9" s="21" customFormat="1" ht="15" x14ac:dyDescent="0.2">
      <c r="B73" s="17"/>
      <c r="C73" s="18"/>
      <c r="D73" s="22"/>
      <c r="E73" s="23"/>
      <c r="F73" s="1"/>
      <c r="I73" s="1"/>
    </row>
    <row r="74" spans="2:9" s="21" customFormat="1" ht="21.95" customHeight="1" x14ac:dyDescent="0.55000000000000004">
      <c r="B74" s="17"/>
      <c r="C74" s="18"/>
      <c r="D74" s="29" t="s">
        <v>62</v>
      </c>
      <c r="E74" s="28" t="s">
        <v>7</v>
      </c>
      <c r="F74" s="30">
        <f>F72</f>
        <v>20814551128</v>
      </c>
      <c r="I74" s="1"/>
    </row>
    <row r="75" spans="2:9" s="21" customFormat="1" ht="20.25" x14ac:dyDescent="0.55000000000000004">
      <c r="B75" s="17"/>
      <c r="C75" s="18"/>
      <c r="D75" s="29"/>
      <c r="E75" s="28"/>
      <c r="F75" s="30"/>
      <c r="I75" s="1"/>
    </row>
    <row r="76" spans="2:9" s="21" customFormat="1" ht="15" customHeight="1" x14ac:dyDescent="0.2">
      <c r="B76" s="17"/>
      <c r="C76" s="18"/>
      <c r="D76" s="19" t="s">
        <v>65</v>
      </c>
      <c r="E76" s="23"/>
      <c r="F76" s="1"/>
      <c r="I76" s="1"/>
    </row>
    <row r="77" spans="2:9" s="21" customFormat="1" x14ac:dyDescent="0.2">
      <c r="B77" s="17"/>
      <c r="C77" s="18"/>
      <c r="E77" s="23"/>
      <c r="F77" s="1"/>
      <c r="I77" s="1"/>
    </row>
    <row r="78" spans="2:9" s="21" customFormat="1" ht="15.75" x14ac:dyDescent="0.25">
      <c r="B78" s="17">
        <v>1</v>
      </c>
      <c r="C78" s="18" t="s">
        <v>5</v>
      </c>
      <c r="D78" s="22" t="s">
        <v>66</v>
      </c>
      <c r="E78" s="28" t="s">
        <v>7</v>
      </c>
      <c r="F78" s="33">
        <v>378671158.04211539</v>
      </c>
      <c r="I78" s="1"/>
    </row>
    <row r="79" spans="2:9" s="21" customFormat="1" ht="15" customHeight="1" x14ac:dyDescent="0.2">
      <c r="B79" s="17">
        <f t="shared" ref="B79:B81" si="1">+B78+1</f>
        <v>2</v>
      </c>
      <c r="C79" s="18" t="s">
        <v>5</v>
      </c>
      <c r="D79" s="22" t="s">
        <v>67</v>
      </c>
      <c r="E79" s="23"/>
      <c r="F79" s="1">
        <v>1134243702.9903624</v>
      </c>
      <c r="I79" s="1"/>
    </row>
    <row r="80" spans="2:9" s="21" customFormat="1" ht="15" customHeight="1" x14ac:dyDescent="0.2">
      <c r="B80" s="17">
        <f t="shared" si="1"/>
        <v>3</v>
      </c>
      <c r="C80" s="18" t="s">
        <v>5</v>
      </c>
      <c r="D80" s="22" t="s">
        <v>68</v>
      </c>
      <c r="E80" s="23"/>
      <c r="F80" s="24" t="s">
        <v>61</v>
      </c>
      <c r="I80" s="1"/>
    </row>
    <row r="81" spans="2:9" s="21" customFormat="1" ht="15" x14ac:dyDescent="0.2">
      <c r="B81" s="17">
        <f t="shared" si="1"/>
        <v>4</v>
      </c>
      <c r="C81" s="18" t="s">
        <v>5</v>
      </c>
      <c r="D81" s="27" t="s">
        <v>69</v>
      </c>
      <c r="E81" s="23"/>
      <c r="F81" s="24" t="s">
        <v>61</v>
      </c>
      <c r="I81" s="1"/>
    </row>
    <row r="82" spans="2:9" s="21" customFormat="1" ht="15" x14ac:dyDescent="0.2">
      <c r="B82" s="17"/>
      <c r="C82" s="18"/>
      <c r="D82" s="34"/>
      <c r="E82" s="35"/>
      <c r="F82" s="36"/>
      <c r="I82" s="1"/>
    </row>
    <row r="83" spans="2:9" s="21" customFormat="1" ht="20.25" x14ac:dyDescent="0.55000000000000004">
      <c r="B83" s="17"/>
      <c r="C83" s="18"/>
      <c r="D83" s="29" t="s">
        <v>62</v>
      </c>
      <c r="E83" s="28" t="s">
        <v>7</v>
      </c>
      <c r="F83" s="30">
        <f>SUM(F78:F81)</f>
        <v>1512914861.0324779</v>
      </c>
      <c r="I83" s="1"/>
    </row>
    <row r="84" spans="2:9" s="21" customFormat="1" x14ac:dyDescent="0.2">
      <c r="B84" s="17"/>
      <c r="C84" s="18"/>
      <c r="D84" s="18"/>
      <c r="E84" s="23"/>
      <c r="F84" s="1"/>
      <c r="I84" s="1"/>
    </row>
    <row r="85" spans="2:9" s="21" customFormat="1" x14ac:dyDescent="0.2">
      <c r="B85" s="17"/>
      <c r="C85" s="18"/>
      <c r="D85" s="18"/>
      <c r="E85" s="23"/>
      <c r="F85" s="1"/>
      <c r="I85" s="1"/>
    </row>
    <row r="86" spans="2:9" s="21" customFormat="1" ht="18" x14ac:dyDescent="0.4">
      <c r="B86" s="17"/>
      <c r="C86" s="18"/>
      <c r="D86" s="29" t="s">
        <v>70</v>
      </c>
      <c r="E86" s="28" t="s">
        <v>7</v>
      </c>
      <c r="F86" s="37">
        <f>F67+F74+F83</f>
        <v>368970865245.8324</v>
      </c>
      <c r="I86" s="1"/>
    </row>
    <row r="87" spans="2:9" s="21" customFormat="1" ht="21" customHeight="1" thickBot="1" x14ac:dyDescent="0.25">
      <c r="B87" s="38"/>
      <c r="C87" s="39"/>
      <c r="D87" s="39"/>
      <c r="E87" s="40"/>
      <c r="F87" s="41"/>
      <c r="I87" s="1"/>
    </row>
    <row r="88" spans="2:9" s="21" customFormat="1" x14ac:dyDescent="0.2">
      <c r="I88" s="1"/>
    </row>
    <row r="89" spans="2:9" s="21" customFormat="1" x14ac:dyDescent="0.2">
      <c r="C89" s="42" t="s">
        <v>71</v>
      </c>
      <c r="F89" s="43"/>
      <c r="I89" s="1"/>
    </row>
    <row r="90" spans="2:9" s="21" customFormat="1" x14ac:dyDescent="0.2">
      <c r="B90"/>
      <c r="C90"/>
      <c r="D90"/>
      <c r="E90"/>
      <c r="F90" s="44"/>
      <c r="I90" s="1"/>
    </row>
    <row r="91" spans="2:9" s="21" customFormat="1" x14ac:dyDescent="0.2">
      <c r="B91" s="45" t="s">
        <v>72</v>
      </c>
      <c r="C91"/>
      <c r="D91"/>
      <c r="E91"/>
      <c r="F91"/>
      <c r="I91" s="1"/>
    </row>
    <row r="92" spans="2:9" s="21" customFormat="1" x14ac:dyDescent="0.2">
      <c r="B92"/>
      <c r="C92"/>
      <c r="D92"/>
      <c r="E92"/>
      <c r="F92"/>
      <c r="I92" s="1"/>
    </row>
    <row r="93" spans="2:9" s="21" customFormat="1" x14ac:dyDescent="0.2">
      <c r="B93"/>
      <c r="C93"/>
      <c r="D93"/>
      <c r="E93"/>
      <c r="F93"/>
      <c r="I93" s="1"/>
    </row>
    <row r="94" spans="2:9" s="21" customFormat="1" x14ac:dyDescent="0.2">
      <c r="B94"/>
      <c r="C94"/>
      <c r="D94"/>
      <c r="E94"/>
      <c r="F94"/>
      <c r="I94" s="1"/>
    </row>
    <row r="95" spans="2:9" s="21" customFormat="1" x14ac:dyDescent="0.2">
      <c r="B95"/>
      <c r="C95"/>
      <c r="D95"/>
      <c r="E95"/>
      <c r="F95"/>
      <c r="I95" s="1"/>
    </row>
    <row r="96" spans="2:9" x14ac:dyDescent="0.2">
      <c r="H96" s="21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ASSETS</vt:lpstr>
      <vt:lpstr>ASSETS!Print_Area</vt:lpstr>
      <vt:lpstr>ASSETS!Print_Titles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2024-04-02T00:44:42Z</dcterms:created>
  <dcterms:modified xsi:type="dcterms:W3CDTF">2024-04-02T01:34:37Z</dcterms:modified>
</cp:coreProperties>
</file>