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C PC MyDocs\Circulars\Draft Circulars\HMO Relief on Discount Rates\"/>
    </mc:Choice>
  </mc:AlternateContent>
  <bookViews>
    <workbookView xWindow="-120" yWindow="-120" windowWidth="24240" windowHeight="13140"/>
  </bookViews>
  <sheets>
    <sheet name="Annex A - Balance Sheet" sheetId="1" r:id="rId1"/>
    <sheet name="Annex B - Comprehensive Income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Key1" localSheetId="1" hidden="1">[1]V!#REF!</definedName>
    <definedName name="_Key1" hidden="1">[1]V!#REF!</definedName>
    <definedName name="_SFC1">[2]S!$C$23</definedName>
    <definedName name="_Sort" localSheetId="1" hidden="1">[1]V!#REF!</definedName>
    <definedName name="_Sort" hidden="1">[1]V!#REF!</definedName>
    <definedName name="a">[3]RI!$I$21</definedName>
    <definedName name="aa">[4]syn!$C$18</definedName>
    <definedName name="ABC" localSheetId="1">[2]RI!#REF!</definedName>
    <definedName name="ABC">[2]RI!#REF!</definedName>
    <definedName name="AII" localSheetId="1">#REF!</definedName>
    <definedName name="AII">#REF!</definedName>
    <definedName name="AOD">[5]S!$A$3</definedName>
    <definedName name="AS" localSheetId="0">'[6]Co Info'!$A$1</definedName>
    <definedName name="AS" localSheetId="1">'[6]Co Info'!$A$1</definedName>
    <definedName name="AS">#REF!</definedName>
    <definedName name="assets">[7]BS!$D$27</definedName>
    <definedName name="B" localSheetId="1">#REF!</definedName>
    <definedName name="B">#REF!</definedName>
    <definedName name="bank" localSheetId="1">#REF!</definedName>
    <definedName name="bank">#REF!</definedName>
    <definedName name="bi" localSheetId="1">[8]B!#REF!</definedName>
    <definedName name="bi">[8]B!#REF!</definedName>
    <definedName name="BINAA" localSheetId="1">#REF!</definedName>
    <definedName name="BINAA">#REF!</definedName>
    <definedName name="bna">[9]B!$M$23</definedName>
    <definedName name="BNAA" localSheetId="1">#REF!</definedName>
    <definedName name="BNAA">#REF!</definedName>
    <definedName name="CA" localSheetId="1">#REF!</definedName>
    <definedName name="CA">#REF!</definedName>
    <definedName name="CAP">[2]RI!$B$23</definedName>
    <definedName name="CAPG">[2]A!$C$66</definedName>
    <definedName name="CBIC" localSheetId="1" hidden="1">#REF!</definedName>
    <definedName name="CBIC" hidden="1">#REF!</definedName>
    <definedName name="CG">[2]A!$G$5</definedName>
    <definedName name="CGEN">[2]A!$C$69</definedName>
    <definedName name="CGIC">[2]RI!$E$23</definedName>
    <definedName name="ci">[10]C!$J$49</definedName>
    <definedName name="cina" localSheetId="1">#REF!</definedName>
    <definedName name="cina">#REF!</definedName>
    <definedName name="cl" localSheetId="1">[4]syn!#REF!</definedName>
    <definedName name="cl">[4]syn!#REF!</definedName>
    <definedName name="clr" localSheetId="1">[11]S!#REF!</definedName>
    <definedName name="clr">[11]S!#REF!</definedName>
    <definedName name="clrnl">[9]CR!$C$10</definedName>
    <definedName name="cna">[9]C!$G$32</definedName>
    <definedName name="CNAA" localSheetId="1">#REF!</definedName>
    <definedName name="CNAA">#REF!</definedName>
    <definedName name="cneg">[9]C!$E$32</definedName>
    <definedName name="co" localSheetId="1">[12]BS!#REF!</definedName>
    <definedName name="co">[12]BS!#REF!</definedName>
    <definedName name="COM">[8]A!$B$1</definedName>
    <definedName name="COUNTRY" localSheetId="1">#REF!</definedName>
    <definedName name="COUNTRY">#REF!</definedName>
    <definedName name="CR" localSheetId="1">#REF!</definedName>
    <definedName name="CR">#REF!</definedName>
    <definedName name="CRNLL" localSheetId="1">#REF!</definedName>
    <definedName name="CRNLL">#REF!</definedName>
    <definedName name="cs">[10]S!$C$50</definedName>
    <definedName name="CY">[8]A!$J$5</definedName>
    <definedName name="d">[8]B!$F$30</definedName>
    <definedName name="dff" localSheetId="1">[13]A!#REF!</definedName>
    <definedName name="dff">[13]A!#REF!</definedName>
    <definedName name="DFFNEG" localSheetId="1">#REF!</definedName>
    <definedName name="DFFNEG">#REF!</definedName>
    <definedName name="dfna">[3]rs!$P$25</definedName>
    <definedName name="DFNAA" localSheetId="1">#REF!</definedName>
    <definedName name="DFNAA">#REF!</definedName>
    <definedName name="dfneg">[3]RI!$B$26</definedName>
    <definedName name="dft" localSheetId="1">[13]A!#REF!</definedName>
    <definedName name="dft">[13]A!#REF!</definedName>
    <definedName name="DFTNEG" localSheetId="1">#REF!</definedName>
    <definedName name="DFTNEG">#REF!</definedName>
    <definedName name="dst" localSheetId="1">[8]A!#REF!</definedName>
    <definedName name="dst">[8]A!#REF!</definedName>
    <definedName name="dtf" localSheetId="1">[13]A!#REF!</definedName>
    <definedName name="dtf">[13]A!#REF!</definedName>
    <definedName name="DTFNEG" localSheetId="1">#REF!</definedName>
    <definedName name="DTFNEG">#REF!</definedName>
    <definedName name="dtneg">[3]RI!$J$26</definedName>
    <definedName name="dtnl">[3]rs!$S$25</definedName>
    <definedName name="DTNLL" localSheetId="1">#REF!</definedName>
    <definedName name="DTNLL">#REF!</definedName>
    <definedName name="dtt" localSheetId="1">[14]A!#REF!</definedName>
    <definedName name="dtt">[14]A!#REF!</definedName>
    <definedName name="DTTNEG" localSheetId="1">#REF!</definedName>
    <definedName name="DTTNEG">#REF!</definedName>
    <definedName name="e" localSheetId="1">#REF!</definedName>
    <definedName name="e">#REF!</definedName>
    <definedName name="EDP" localSheetId="1">#REF!</definedName>
    <definedName name="EDP">#REF!</definedName>
    <definedName name="ena">[9]E!$J$71</definedName>
    <definedName name="ENAA" localSheetId="1">#REF!</definedName>
    <definedName name="ENAA">#REF!</definedName>
    <definedName name="etf">'[15]1-ITF'!$G$26</definedName>
    <definedName name="fhb" localSheetId="1">[13]A!#REF!</definedName>
    <definedName name="fhb">[13]A!#REF!</definedName>
    <definedName name="fhbna" localSheetId="1">[16]RS!#REF!</definedName>
    <definedName name="fhbna">[16]RS!#REF!</definedName>
    <definedName name="FHBNAA" localSheetId="1">[1]RS!#REF!</definedName>
    <definedName name="FHBNAA">[1]RS!#REF!</definedName>
    <definedName name="fhbneg">[3]RI!$D$21</definedName>
    <definedName name="fhf" localSheetId="1">[13]A!#REF!</definedName>
    <definedName name="fhf">[13]A!#REF!</definedName>
    <definedName name="fhfneg">[3]RI!$L$21</definedName>
    <definedName name="finc">[3]S!$C$9</definedName>
    <definedName name="fincia" localSheetId="1">#REF!</definedName>
    <definedName name="fincia">#REF!</definedName>
    <definedName name="FINCON">[2]RI!$J$18</definedName>
    <definedName name="fr" localSheetId="1">#REF!</definedName>
    <definedName name="fr">#REF!</definedName>
    <definedName name="FRS" localSheetId="1">#REF!</definedName>
    <definedName name="FRS">#REF!</definedName>
    <definedName name="fst" localSheetId="1">[17]A!#REF!</definedName>
    <definedName name="fst">[17]A!#REF!</definedName>
    <definedName name="fx" localSheetId="1">#REF!</definedName>
    <definedName name="fx">#REF!</definedName>
    <definedName name="GEN">[2]A!$C$61</definedName>
    <definedName name="gl" localSheetId="1">[4]syn!#REF!</definedName>
    <definedName name="gl">[4]syn!#REF!</definedName>
    <definedName name="I" localSheetId="1">#REF!</definedName>
    <definedName name="I">#REF!</definedName>
    <definedName name="INA">[9]I!$D$19</definedName>
    <definedName name="INAA" localSheetId="1">#REF!</definedName>
    <definedName name="INAA">#REF!</definedName>
    <definedName name="INCOME">[2]A!$C$58</definedName>
    <definedName name="it" localSheetId="1">[8]A!#REF!</definedName>
    <definedName name="it">[8]A!#REF!</definedName>
    <definedName name="lgt">[18]A!$C$71</definedName>
    <definedName name="lhb" localSheetId="1">[13]A!#REF!</definedName>
    <definedName name="lhb">[13]A!#REF!</definedName>
    <definedName name="lhbna" localSheetId="1">[16]RS!#REF!</definedName>
    <definedName name="lhbna">[16]RS!#REF!</definedName>
    <definedName name="lhbneg" localSheetId="1">[19]RI!#REF!</definedName>
    <definedName name="lhbneg">[19]RI!#REF!</definedName>
    <definedName name="lhf" localSheetId="1">[13]A!#REF!</definedName>
    <definedName name="lhf">[13]A!#REF!</definedName>
    <definedName name="lhfneg" localSheetId="1">[19]RI!#REF!</definedName>
    <definedName name="lhfneg">[19]RI!#REF!</definedName>
    <definedName name="liab">[7]BS!$D$41</definedName>
    <definedName name="lp">[10]W!$B$36</definedName>
    <definedName name="LPADJ" localSheetId="1">#REF!</definedName>
    <definedName name="LPADJ">#REF!</definedName>
    <definedName name="LPNEG" localSheetId="1">#REF!</definedName>
    <definedName name="LPNEG">#REF!</definedName>
    <definedName name="LRB" localSheetId="1">[1]W!#REF!</definedName>
    <definedName name="LRB">[1]W!#REF!</definedName>
    <definedName name="LRBNAA" localSheetId="1">[1]RS!#REF!</definedName>
    <definedName name="LRBNAA">[1]RS!#REF!</definedName>
    <definedName name="LRBNEG" localSheetId="1">[1]RI!#REF!</definedName>
    <definedName name="LRBNEG">[1]RI!#REF!</definedName>
    <definedName name="LRF" localSheetId="1">[1]W!#REF!</definedName>
    <definedName name="LRF">[1]W!#REF!</definedName>
    <definedName name="LRFNEG" localSheetId="1">[1]RI!#REF!</definedName>
    <definedName name="LRFNEG">[1]RI!#REF!</definedName>
    <definedName name="mf" localSheetId="1">#REF!</definedName>
    <definedName name="mf">#REF!</definedName>
    <definedName name="ML" localSheetId="1">[1]W!#REF!</definedName>
    <definedName name="ML">[1]W!#REF!</definedName>
    <definedName name="mli" localSheetId="1">#REF!</definedName>
    <definedName name="mli">#REF!</definedName>
    <definedName name="mlina" localSheetId="1">#REF!</definedName>
    <definedName name="mlina">#REF!</definedName>
    <definedName name="MLINT" localSheetId="1">#REF!</definedName>
    <definedName name="MLINT">#REF!</definedName>
    <definedName name="MLINTNAA" localSheetId="1">#REF!</definedName>
    <definedName name="MLINTNAA">#REF!</definedName>
    <definedName name="mlna">[9]ML!$F$12</definedName>
    <definedName name="MLNAA" localSheetId="1">#REF!</definedName>
    <definedName name="MLNAA">#REF!</definedName>
    <definedName name="MM">[2]A!$C$71</definedName>
    <definedName name="mtf">'[15]1-ITF'!$C$26</definedName>
    <definedName name="N" localSheetId="1">[20]S!#REF!</definedName>
    <definedName name="N">[20]S!#REF!</definedName>
    <definedName name="naa">[4]N!$C$27</definedName>
    <definedName name="NATLIFE" localSheetId="1" hidden="1">'[21]NATL-00'!#REF!</definedName>
    <definedName name="NATLIFE" hidden="1">'[21]NATL-00'!#REF!</definedName>
    <definedName name="NCO" localSheetId="1">[2]A!#REF!</definedName>
    <definedName name="NCO">[2]A!#REF!</definedName>
    <definedName name="NCOM" localSheetId="1">[2]A!#REF!</definedName>
    <definedName name="NCOM">[2]A!#REF!</definedName>
    <definedName name="NEW">[2]A!$C$23</definedName>
    <definedName name="NW" localSheetId="1">#REF!</definedName>
    <definedName name="NW">#REF!</definedName>
    <definedName name="OI" localSheetId="1">#REF!</definedName>
    <definedName name="OI">#REF!</definedName>
    <definedName name="OIADJ" localSheetId="1">#REF!</definedName>
    <definedName name="OIADJ">#REF!</definedName>
    <definedName name="oina" localSheetId="1">[22]ST1!#REF!</definedName>
    <definedName name="oina">[22]ST1!#REF!</definedName>
    <definedName name="OINAA" localSheetId="1">#REF!</definedName>
    <definedName name="OINAA">#REF!</definedName>
    <definedName name="ol" localSheetId="1">[4]syn!#REF!</definedName>
    <definedName name="ol">[4]syn!#REF!</definedName>
    <definedName name="OLI" localSheetId="1">[23]OL!#REF!</definedName>
    <definedName name="OLI">[23]OL!#REF!</definedName>
    <definedName name="olina" localSheetId="1">[19]OL!#REF!</definedName>
    <definedName name="olina">[19]OL!#REF!</definedName>
    <definedName name="olna" localSheetId="1">[19]OL!#REF!</definedName>
    <definedName name="olna">[19]OL!#REF!</definedName>
    <definedName name="orap" localSheetId="1">[13]A!#REF!</definedName>
    <definedName name="orap">[13]A!#REF!</definedName>
    <definedName name="ORAPADJ" localSheetId="1">[1]RI!#REF!</definedName>
    <definedName name="ORAPADJ">[1]RI!#REF!</definedName>
    <definedName name="orapneg" localSheetId="1">[24]RI!#REF!</definedName>
    <definedName name="orapneg">[24]RI!#REF!</definedName>
    <definedName name="orar" localSheetId="1">[17]A!#REF!</definedName>
    <definedName name="orar">[17]A!#REF!</definedName>
    <definedName name="ORARADJ" localSheetId="1">[1]RI!#REF!</definedName>
    <definedName name="ORARADJ">[1]RI!#REF!</definedName>
    <definedName name="orarna" localSheetId="1">[16]RS!#REF!</definedName>
    <definedName name="orarna">[16]RS!#REF!</definedName>
    <definedName name="ORARNAA" localSheetId="1">[1]RS!#REF!</definedName>
    <definedName name="ORARNAA">[1]RS!#REF!</definedName>
    <definedName name="orarneg" localSheetId="1">[19]RI!#REF!</definedName>
    <definedName name="orarneg">[19]RI!#REF!</definedName>
    <definedName name="ORIENT00" localSheetId="1" hidden="1">#REF!</definedName>
    <definedName name="ORIENT00" hidden="1">#REF!</definedName>
    <definedName name="ot" localSheetId="1">[8]A!#REF!</definedName>
    <definedName name="ot">[8]A!#REF!</definedName>
    <definedName name="palac" localSheetId="1" hidden="1">[21]palac!#REF!</definedName>
    <definedName name="palac" hidden="1">[21]palac!#REF!</definedName>
    <definedName name="pc">[8]B!$F$29</definedName>
    <definedName name="pmm" localSheetId="1">[4]syn!#REF!</definedName>
    <definedName name="pmm">[4]syn!#REF!</definedName>
    <definedName name="pnaa">[9]P!$D$26</definedName>
    <definedName name="PNR">[7]BS!$D$31</definedName>
    <definedName name="PR">[1]W!$B$15</definedName>
    <definedName name="pre" localSheetId="1">[25]A!#REF!</definedName>
    <definedName name="pre">[25]A!#REF!</definedName>
    <definedName name="PRE_NEED_COMPANY" localSheetId="1">#REF!</definedName>
    <definedName name="PRE_NEED_COMPANY">#REF!</definedName>
    <definedName name="premiumtable">'[26]Premium Per Line'!$A$58:$Q$77</definedName>
    <definedName name="pt" localSheetId="1">[8]A!#REF!</definedName>
    <definedName name="pt">[8]A!#REF!</definedName>
    <definedName name="ptf">'[15]1-ITF'!$E$26</definedName>
    <definedName name="puc">[7]BS!$D$45</definedName>
    <definedName name="PY">[8]A!$K$5</definedName>
    <definedName name="rbc" localSheetId="1">#REF!</definedName>
    <definedName name="rbc">#REF!</definedName>
    <definedName name="RCBL" localSheetId="1">[25]ST!#REF!</definedName>
    <definedName name="RCBL">[25]ST!#REF!</definedName>
    <definedName name="RE" localSheetId="1">#REF!</definedName>
    <definedName name="RE">#REF!</definedName>
    <definedName name="rena" localSheetId="1">#REF!</definedName>
    <definedName name="rena">#REF!</definedName>
    <definedName name="RENAA" localSheetId="1">#REF!</definedName>
    <definedName name="RENAA">#REF!</definedName>
    <definedName name="RI" localSheetId="1">[1]R!#REF!</definedName>
    <definedName name="RI">[1]R!#REF!</definedName>
    <definedName name="RINAA" localSheetId="1">[1]R!#REF!</definedName>
    <definedName name="RINAA">[1]R!#REF!</definedName>
    <definedName name="risk1" localSheetId="1">#REF!</definedName>
    <definedName name="risk1">#REF!</definedName>
    <definedName name="risk2" localSheetId="1">#REF!</definedName>
    <definedName name="risk2">#REF!</definedName>
    <definedName name="risk3" localSheetId="1">#REF!</definedName>
    <definedName name="risk3">#REF!</definedName>
    <definedName name="risk4" localSheetId="1">#REF!</definedName>
    <definedName name="risk4">#REF!</definedName>
    <definedName name="risk5" localSheetId="1">#REF!</definedName>
    <definedName name="risk5">#REF!</definedName>
    <definedName name="rlna" localSheetId="1">[16]RS!#REF!</definedName>
    <definedName name="rlna">[16]RS!#REF!</definedName>
    <definedName name="rpf" localSheetId="1">[17]A!#REF!</definedName>
    <definedName name="rpf">[17]A!#REF!</definedName>
    <definedName name="rplneg">[9]RI!$H$21</definedName>
    <definedName name="rpt" localSheetId="1">[13]A!#REF!</definedName>
    <definedName name="rpt">[13]A!#REF!</definedName>
    <definedName name="rr" localSheetId="1">#REF!</definedName>
    <definedName name="rr">#REF!</definedName>
    <definedName name="RRLNAA" localSheetId="1">#REF!</definedName>
    <definedName name="RRLNAA">#REF!</definedName>
    <definedName name="rrlneg">[9]RI!$F$24</definedName>
    <definedName name="RRPLF" localSheetId="1">#REF!</definedName>
    <definedName name="RRPLF">#REF!</definedName>
    <definedName name="RRPLNEG" localSheetId="1">#REF!</definedName>
    <definedName name="RRPLNEG">#REF!</definedName>
    <definedName name="RRPLT" localSheetId="1">#REF!</definedName>
    <definedName name="RRPLT">#REF!</definedName>
    <definedName name="RRULNEG" localSheetId="1">#REF!</definedName>
    <definedName name="RRULNEG">#REF!</definedName>
    <definedName name="RRULT" localSheetId="1">[1]A!#REF!</definedName>
    <definedName name="RRULT">[1]A!#REF!</definedName>
    <definedName name="ruf" localSheetId="1">[13]A!#REF!</definedName>
    <definedName name="ruf">[13]A!#REF!</definedName>
    <definedName name="rulneg">[9]RI!$F$21</definedName>
    <definedName name="RUP" localSheetId="1">#REF!</definedName>
    <definedName name="RUP">#REF!</definedName>
    <definedName name="rupnl">[9]U!$B$14</definedName>
    <definedName name="RUPNLL" localSheetId="1">#REF!</definedName>
    <definedName name="RUPNLL">#REF!</definedName>
    <definedName name="rut" localSheetId="1">[13]A!#REF!</definedName>
    <definedName name="rut">[13]A!#REF!</definedName>
    <definedName name="S" localSheetId="1">#REF!</definedName>
    <definedName name="S">#REF!</definedName>
    <definedName name="SADJ" localSheetId="1">#REF!</definedName>
    <definedName name="SADJ">#REF!</definedName>
    <definedName name="se">[10]S!$C$59</definedName>
    <definedName name="sf">[10]S!$C$15</definedName>
    <definedName name="sfl" localSheetId="1">[14]A!#REF!</definedName>
    <definedName name="sfl">[14]A!#REF!</definedName>
    <definedName name="sfnl" localSheetId="1">[14]A!#REF!</definedName>
    <definedName name="sfnl">[14]A!#REF!</definedName>
    <definedName name="si" localSheetId="1">#REF!</definedName>
    <definedName name="si">#REF!</definedName>
    <definedName name="sina" localSheetId="1">#REF!</definedName>
    <definedName name="sina">#REF!</definedName>
    <definedName name="SINAA" localSheetId="1">[1]ST!#REF!</definedName>
    <definedName name="SINAA">[1]ST!#REF!</definedName>
    <definedName name="sna" localSheetId="1">#REF!</definedName>
    <definedName name="sna">#REF!</definedName>
    <definedName name="SR" localSheetId="1">[1]W!#REF!</definedName>
    <definedName name="SR">[1]W!#REF!</definedName>
    <definedName name="SRNAA" localSheetId="1">#REF!</definedName>
    <definedName name="SRNAA">#REF!</definedName>
    <definedName name="sti" localSheetId="1">[4]syn!#REF!</definedName>
    <definedName name="sti">[4]syn!#REF!</definedName>
    <definedName name="T">[1]N!$A$29</definedName>
    <definedName name="TB" localSheetId="1">#REF!</definedName>
    <definedName name="TB">#REF!</definedName>
    <definedName name="TBADJ" localSheetId="1">#REF!</definedName>
    <definedName name="TBADJ">#REF!</definedName>
    <definedName name="TBI" localSheetId="1">#REF!</definedName>
    <definedName name="TBI">#REF!</definedName>
    <definedName name="tbna">[9]T!$H$17</definedName>
    <definedName name="TBNLA" localSheetId="1">#REF!</definedName>
    <definedName name="TBNLA">#REF!</definedName>
    <definedName name="TDI" localSheetId="1">#REF!</definedName>
    <definedName name="TDI">#REF!</definedName>
    <definedName name="TDINAA" localSheetId="1">#REF!</definedName>
    <definedName name="TDINAA">#REF!</definedName>
    <definedName name="TF">[7]TF!$F$20</definedName>
    <definedName name="tl">[4]syn!$C$31</definedName>
    <definedName name="TNLL" localSheetId="1">#REF!</definedName>
    <definedName name="TNLL">#REF!</definedName>
    <definedName name="tp" localSheetId="1">[8]W!#REF!</definedName>
    <definedName name="tp">[8]W!#REF!</definedName>
    <definedName name="TPCY" localSheetId="1">#REF!</definedName>
    <definedName name="TPCY">#REF!</definedName>
    <definedName name="tppy" localSheetId="1">[8]W!#REF!</definedName>
    <definedName name="tppy">[8]W!#REF!</definedName>
    <definedName name="txnl">[9]TX!$E$21</definedName>
    <definedName name="UBD" localSheetId="1">#REF!</definedName>
    <definedName name="UBD">#REF!</definedName>
    <definedName name="udnl">[27]T!$N$19</definedName>
    <definedName name="upnl" localSheetId="1">[28]U!#REF!</definedName>
    <definedName name="upnl">[28]U!#REF!</definedName>
    <definedName name="vat" localSheetId="1">[17]A!#REF!</definedName>
    <definedName name="vat">[17]A!#REF!</definedName>
    <definedName name="VT" localSheetId="1">#REF!</definedName>
    <definedName name="VT">#REF!</definedName>
    <definedName name="we" localSheetId="1">[8]B!#REF!</definedName>
    <definedName name="we">[8]B!#REF!</definedName>
    <definedName name="wt" localSheetId="1">[8]A!#REF!</definedName>
    <definedName name="wt">[8]A!#REF!</definedName>
    <definedName name="XR" localSheetId="1">#REF!</definedName>
    <definedName name="XR">#REF!</definedName>
    <definedName name="XS" localSheetId="1">#REF!</definedName>
    <definedName name="XS">#REF!</definedName>
    <definedName name="XY">[2]A!$C$58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9" i="3" l="1"/>
  <c r="G39" i="3"/>
  <c r="G26" i="3"/>
  <c r="E26" i="3"/>
  <c r="E39" i="3" s="1"/>
  <c r="I85" i="3" l="1"/>
  <c r="I83" i="3"/>
  <c r="I81" i="3"/>
  <c r="G78" i="3"/>
  <c r="E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G79" i="3"/>
  <c r="G80" i="3" s="1"/>
  <c r="G82" i="3" s="1"/>
  <c r="G84" i="3" s="1"/>
  <c r="G86" i="3" s="1"/>
  <c r="I39" i="3"/>
  <c r="G22" i="3"/>
  <c r="E22" i="3"/>
  <c r="G12" i="3"/>
  <c r="E12" i="3"/>
  <c r="I41" i="3"/>
  <c r="I21" i="3"/>
  <c r="I20" i="3"/>
  <c r="I19" i="3"/>
  <c r="I18" i="3"/>
  <c r="I17" i="3"/>
  <c r="I16" i="3"/>
  <c r="I15" i="3"/>
  <c r="I14" i="3"/>
  <c r="I11" i="3"/>
  <c r="I10" i="3"/>
  <c r="I9" i="3"/>
  <c r="I8" i="3"/>
  <c r="I7" i="3"/>
  <c r="I6" i="3"/>
  <c r="I5" i="3"/>
  <c r="E79" i="3" l="1"/>
  <c r="E80" i="3" s="1"/>
  <c r="I78" i="3"/>
  <c r="E23" i="3"/>
  <c r="I22" i="3"/>
  <c r="G23" i="3"/>
  <c r="I23" i="3" s="1"/>
  <c r="I12" i="3"/>
  <c r="E82" i="3" l="1"/>
  <c r="I80" i="3"/>
  <c r="E84" i="3" l="1"/>
  <c r="I82" i="3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E86" i="3" l="1"/>
  <c r="I86" i="3" s="1"/>
  <c r="I84" i="3"/>
  <c r="G68" i="1"/>
  <c r="E68" i="1"/>
  <c r="I67" i="1"/>
  <c r="I66" i="1"/>
  <c r="I65" i="1"/>
  <c r="G55" i="1"/>
  <c r="E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64" i="1" l="1"/>
  <c r="I63" i="1"/>
  <c r="I62" i="1"/>
  <c r="I61" i="1"/>
  <c r="I60" i="1"/>
  <c r="I59" i="1"/>
  <c r="I58" i="1"/>
  <c r="I57" i="1"/>
  <c r="I38" i="1"/>
  <c r="I37" i="1"/>
  <c r="I36" i="1"/>
  <c r="I35" i="1"/>
  <c r="I34" i="1"/>
  <c r="I33" i="1"/>
  <c r="I29" i="1"/>
  <c r="I28" i="1"/>
  <c r="I27" i="1"/>
  <c r="I26" i="1"/>
  <c r="G24" i="1"/>
  <c r="E24" i="1"/>
  <c r="I23" i="1"/>
  <c r="I6" i="1"/>
  <c r="I5" i="1"/>
  <c r="I68" i="1" l="1"/>
  <c r="I69" i="1" s="1"/>
  <c r="G69" i="1"/>
  <c r="E69" i="1"/>
  <c r="I24" i="1"/>
</calcChain>
</file>

<file path=xl/sharedStrings.xml><?xml version="1.0" encoding="utf-8"?>
<sst xmlns="http://schemas.openxmlformats.org/spreadsheetml/2006/main" count="179" uniqueCount="162">
  <si>
    <t>ASSETS</t>
  </si>
  <si>
    <t>Total Assets</t>
  </si>
  <si>
    <t>LIABILITIES</t>
  </si>
  <si>
    <t>Total Liabilities</t>
  </si>
  <si>
    <t>Deposit for Future Subscription</t>
  </si>
  <si>
    <t>Difference</t>
  </si>
  <si>
    <t>Other Reserves</t>
  </si>
  <si>
    <t>Accrued Expenses</t>
  </si>
  <si>
    <t>Other Liabilities</t>
  </si>
  <si>
    <t>Property and Equipment</t>
  </si>
  <si>
    <t>Other Assets</t>
  </si>
  <si>
    <t>APPROVED BY:</t>
  </si>
  <si>
    <t>Signature over Printed Name of Actuary</t>
  </si>
  <si>
    <t>(A)</t>
  </si>
  <si>
    <t>(B)</t>
  </si>
  <si>
    <t>(C)</t>
  </si>
  <si>
    <t>Cash on Hand</t>
  </si>
  <si>
    <t>Cash in Banks</t>
  </si>
  <si>
    <t>Cash Equivalents</t>
  </si>
  <si>
    <t>Membership Fee Receivable, Net</t>
  </si>
  <si>
    <t>Deposit to Healthcare Providers, Net</t>
  </si>
  <si>
    <t>Due from ASO Accounts, Net</t>
  </si>
  <si>
    <t>Financial Assets at Amortized Cost</t>
  </si>
  <si>
    <t>Financial Assets at Fair Value Through Comprehensive Income</t>
  </si>
  <si>
    <t>Derivative Assets Held for Hedging</t>
  </si>
  <si>
    <t>Investments Income Due and Accrued</t>
  </si>
  <si>
    <t>Prepayments</t>
  </si>
  <si>
    <t>Investments in Subsidiaries, Associates and Joint Ventures</t>
  </si>
  <si>
    <t>Investment Property</t>
  </si>
  <si>
    <t>Non-Current Assets Held for Sale</t>
  </si>
  <si>
    <t>Pension Assets</t>
  </si>
  <si>
    <t>Intangible Assets, Net</t>
  </si>
  <si>
    <t>Deferred Tax Assets</t>
  </si>
  <si>
    <t>Claims Reserve</t>
  </si>
  <si>
    <t>Membership Fee Reserves</t>
  </si>
  <si>
    <t>Aggregate Reserves for Long-Term Contracts</t>
  </si>
  <si>
    <t>Administrative Service Only (ASO) Reserves</t>
  </si>
  <si>
    <t>Unearned Administrative Fee Reserves (UAFR)</t>
  </si>
  <si>
    <t>Liabilities Due to Insurance and Providers</t>
  </si>
  <si>
    <t>Members' Deposit/Applicants' Deposit</t>
  </si>
  <si>
    <t>Members' Dividends Due and Unpaid</t>
  </si>
  <si>
    <t>Members' Dividends Accumulations/Dividends Held on Deposit</t>
  </si>
  <si>
    <t>Maturities and Endowment Payables</t>
  </si>
  <si>
    <t>Commission Payable</t>
  </si>
  <si>
    <t>Accounts Payable</t>
  </si>
  <si>
    <t>Due to Related Parties</t>
  </si>
  <si>
    <t>Taxes Payable</t>
  </si>
  <si>
    <t>Dividends Payable</t>
  </si>
  <si>
    <t>Financial Liabilities at Fair Value Through Profit or Loss</t>
  </si>
  <si>
    <t>Derivative Liabilities Held for Hedging</t>
  </si>
  <si>
    <t>Notes Payable</t>
  </si>
  <si>
    <t>Lease Liability</t>
  </si>
  <si>
    <t>Pension Obligation</t>
  </si>
  <si>
    <t>Deferred Tax Liability</t>
  </si>
  <si>
    <t>Provisions</t>
  </si>
  <si>
    <t>Cash-settled Shared-based Payment</t>
  </si>
  <si>
    <t>EQUITY</t>
  </si>
  <si>
    <t>Share Capital</t>
  </si>
  <si>
    <t>Subscribed Share Capital</t>
  </si>
  <si>
    <t>Share Dividend Distributable</t>
  </si>
  <si>
    <t>Capital Paid In Excess of Par</t>
  </si>
  <si>
    <t>Retained Earnings (Deficit)</t>
  </si>
  <si>
    <t>Cost of Share-Based Payment</t>
  </si>
  <si>
    <t>Reserve Accounts</t>
  </si>
  <si>
    <t>Reserve for Appraisal Increment - Property and Equipment</t>
  </si>
  <si>
    <t>Remeasurement Gains (Losses) on Retirement Pension Asset (Obligation)</t>
  </si>
  <si>
    <t>Treasury Shares</t>
  </si>
  <si>
    <t>Total Equity</t>
  </si>
  <si>
    <t>Total Liabilities &amp; Equity</t>
  </si>
  <si>
    <r>
      <t xml:space="preserve">I hereby certify that I have prepared and fairly presented the Quantitative Impact Assessment Report as of 31 December </t>
    </r>
    <r>
      <rPr>
        <i/>
        <u/>
        <sz val="10"/>
        <rFont val="Arial"/>
        <family val="2"/>
      </rPr>
      <t>[year]</t>
    </r>
    <r>
      <rPr>
        <i/>
        <sz val="10"/>
        <rFont val="Arial"/>
        <family val="2"/>
      </rPr>
      <t xml:space="preserve"> of </t>
    </r>
    <r>
      <rPr>
        <i/>
        <u/>
        <sz val="10"/>
        <rFont val="Arial"/>
        <family val="2"/>
      </rPr>
      <t>[name of HMO]</t>
    </r>
    <r>
      <rPr>
        <i/>
        <sz val="10"/>
        <rFont val="Arial"/>
        <family val="2"/>
      </rPr>
      <t xml:space="preserve"> in accordance with the standards prescribed by the Insurance Commission.</t>
    </r>
  </si>
  <si>
    <t>With Regulatory Relief provided by CL No. 2021-__</t>
  </si>
  <si>
    <t>Without Regulatory Relief provided by CL No. 2021-__</t>
  </si>
  <si>
    <t>Signature over Printed Name of Accountant</t>
  </si>
  <si>
    <t>Signature over Printed Name of Chief Financial Officer</t>
  </si>
  <si>
    <t>or Equivalent Position</t>
  </si>
  <si>
    <t>Insurance Premium Reserves</t>
  </si>
  <si>
    <t>Expense Reserve</t>
  </si>
  <si>
    <t>Others</t>
  </si>
  <si>
    <r>
      <t xml:space="preserve">I hereby certify that I have prepared and fairly presented the Reserves in the Quantitative Impact Assessment Report as of 31 December </t>
    </r>
    <r>
      <rPr>
        <i/>
        <u/>
        <sz val="10"/>
        <rFont val="Arial"/>
        <family val="2"/>
      </rPr>
      <t>[year]</t>
    </r>
    <r>
      <rPr>
        <i/>
        <sz val="10"/>
        <rFont val="Arial"/>
        <family val="2"/>
      </rPr>
      <t xml:space="preserve"> of [</t>
    </r>
    <r>
      <rPr>
        <i/>
        <u/>
        <sz val="10"/>
        <rFont val="Arial"/>
        <family val="2"/>
      </rPr>
      <t>name of HMO</t>
    </r>
    <r>
      <rPr>
        <i/>
        <sz val="10"/>
        <rFont val="Arial"/>
        <family val="2"/>
      </rPr>
      <t>] in accordance with the standards prescribed by the Insurance Commission.</t>
    </r>
  </si>
  <si>
    <t>HMO Revenues</t>
  </si>
  <si>
    <t>Membership Fees</t>
  </si>
  <si>
    <t xml:space="preserve">Enrolment Fees </t>
  </si>
  <si>
    <t xml:space="preserve">Administrative Fees </t>
  </si>
  <si>
    <t>Handling Fees</t>
  </si>
  <si>
    <t>Decrease (Increase) in Membership Fee Reserves</t>
  </si>
  <si>
    <t>Decrease (Increase) in Unearned Administrative Fee Reserves (UAFR)</t>
  </si>
  <si>
    <t>Total</t>
  </si>
  <si>
    <t>Other Income</t>
  </si>
  <si>
    <t>Interest Income</t>
  </si>
  <si>
    <t>Dividend Income</t>
  </si>
  <si>
    <t>Gain(Loss) on Sale of Investments</t>
  </si>
  <si>
    <t>Foreign Exchange Gain (Loss)</t>
  </si>
  <si>
    <t>Gain(Loss) on Sale of Property and Equipment</t>
  </si>
  <si>
    <t>Unrealized Gain (Loss) on Investments</t>
  </si>
  <si>
    <t>Rental Income</t>
  </si>
  <si>
    <t>Miscellaneous Income</t>
  </si>
  <si>
    <t>INCOME</t>
  </si>
  <si>
    <t>EXPENSES</t>
  </si>
  <si>
    <t>Administrative Expenses</t>
  </si>
  <si>
    <t>Salaries And Wages</t>
  </si>
  <si>
    <t>SSS Contributions</t>
  </si>
  <si>
    <t>Philhealth Contributions</t>
  </si>
  <si>
    <t>Pag-Ibig Contribution</t>
  </si>
  <si>
    <t>Employees' Compensation (EC) Contributions</t>
  </si>
  <si>
    <t>Hospitalization Contributions</t>
  </si>
  <si>
    <t>Medical Supplies</t>
  </si>
  <si>
    <t>Employee Benefits and Welfare</t>
  </si>
  <si>
    <t>Post-Employment Benefit Cost</t>
  </si>
  <si>
    <t>Training and Development</t>
  </si>
  <si>
    <t>Representation and Entertainment</t>
  </si>
  <si>
    <t>Transportation and Travel Expenses</t>
  </si>
  <si>
    <t>Investment Management Fees</t>
  </si>
  <si>
    <t>Director's Fees and Allowances</t>
  </si>
  <si>
    <t>Management and Other Professional Fees</t>
  </si>
  <si>
    <t>Corporate Secretary's Fees</t>
  </si>
  <si>
    <t>Auditors' Fees</t>
  </si>
  <si>
    <t>Actuarial Fees</t>
  </si>
  <si>
    <t>Service Fees</t>
  </si>
  <si>
    <t>Legal Fees</t>
  </si>
  <si>
    <t>Membership Fees and Dues</t>
  </si>
  <si>
    <t>Power, Light and Water</t>
  </si>
  <si>
    <t>Telecommunication and Postage</t>
  </si>
  <si>
    <t>Printing, Stationery and Supplies</t>
  </si>
  <si>
    <t>Books and Periodicals</t>
  </si>
  <si>
    <t>Advertising and Promotions</t>
  </si>
  <si>
    <t>Information Technology (I.T.) Expense</t>
  </si>
  <si>
    <t>Contributions and Donations</t>
  </si>
  <si>
    <t>Insurance Expenses</t>
  </si>
  <si>
    <t>Taxes and Licenses</t>
  </si>
  <si>
    <t>Bank Charges</t>
  </si>
  <si>
    <t>Interest Expense</t>
  </si>
  <si>
    <t>Repairs and Maintenance</t>
  </si>
  <si>
    <t>Depreciation and Amortization</t>
  </si>
  <si>
    <t>Share in Profit/Loss of Associates and Joint Ventures</t>
  </si>
  <si>
    <t>Provision for Impairment Losses</t>
  </si>
  <si>
    <t>Miscellaneous Expenses</t>
  </si>
  <si>
    <t>TOTAL EXPENSES</t>
  </si>
  <si>
    <t>PROFIT (LOSS) FROM HMO OPERATIONS</t>
  </si>
  <si>
    <t>Profit (Loss) from Clinic &amp; Other Operations</t>
  </si>
  <si>
    <t>PROFIT (LOSS) BEFORE INCOME TAX</t>
  </si>
  <si>
    <t>Provision for Income Tax</t>
  </si>
  <si>
    <t xml:space="preserve">NET PROFIT (LOSS) </t>
  </si>
  <si>
    <t>OTHER COMPREHENSIVE INCOME (LOSS)</t>
  </si>
  <si>
    <t>TOTAL COMPREHENSIVE INCOME (LOSS)</t>
  </si>
  <si>
    <t>TOTAL INCOME</t>
  </si>
  <si>
    <t>Underwriting Expenses</t>
  </si>
  <si>
    <t>Healthcare Benefits and Claims</t>
  </si>
  <si>
    <t>Out-patient Claims/Services</t>
  </si>
  <si>
    <t>In-patient Claims/Services</t>
  </si>
  <si>
    <t>Medical Professional fees</t>
  </si>
  <si>
    <t>Endowment Benefit</t>
  </si>
  <si>
    <t>Maturity Benefit</t>
  </si>
  <si>
    <t>Claims Handling Expenses</t>
  </si>
  <si>
    <t>Other Benefits and Claims</t>
  </si>
  <si>
    <t>Increase (Decrease) in Aggregate Reserves For Long-Term Contracts</t>
  </si>
  <si>
    <t>Increase (Decrease) In Other Reserves</t>
  </si>
  <si>
    <t>Commission Expense</t>
  </si>
  <si>
    <t>Other Marketing Expenses</t>
  </si>
  <si>
    <t>Other Underwriting Expenses</t>
  </si>
  <si>
    <t>STATEMENT OF COMPREHENSIVE INCOME</t>
  </si>
  <si>
    <t>STATEMENT OF FINANCIAL POSITION</t>
  </si>
  <si>
    <r>
      <t xml:space="preserve">Quantitative Impact Assessment Report as of 31 December </t>
    </r>
    <r>
      <rPr>
        <b/>
        <u/>
        <sz val="10"/>
        <rFont val="Arial"/>
        <family val="2"/>
      </rPr>
      <t>[year]</t>
    </r>
    <r>
      <rPr>
        <b/>
        <sz val="10"/>
        <rFont val="Arial"/>
        <family val="2"/>
      </rPr>
      <t xml:space="preserve"> of </t>
    </r>
    <r>
      <rPr>
        <b/>
        <u/>
        <sz val="10"/>
        <rFont val="Arial"/>
        <family val="2"/>
      </rPr>
      <t>[name of HMO]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</si>
</sst>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u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5" xfId="0" quotePrefix="1" applyFont="1" applyBorder="1" applyAlignment="1">
      <alignment horizontal="center"/>
    </xf>
    <xf numFmtId="0" fontId="3" fillId="0" borderId="5" xfId="0" applyFont="1" applyBorder="1"/>
    <xf numFmtId="43" fontId="3" fillId="0" borderId="0" xfId="1" applyFont="1"/>
    <xf numFmtId="0" fontId="3" fillId="0" borderId="0" xfId="0" quotePrefix="1" applyFont="1" applyAlignment="1">
      <alignment horizontal="center"/>
    </xf>
    <xf numFmtId="0" fontId="2" fillId="0" borderId="6" xfId="0" applyFont="1" applyBorder="1"/>
    <xf numFmtId="43" fontId="3" fillId="0" borderId="7" xfId="1" applyFont="1" applyBorder="1"/>
    <xf numFmtId="0" fontId="3" fillId="0" borderId="0" xfId="0" applyFont="1" applyAlignment="1">
      <alignment horizontal="center"/>
    </xf>
    <xf numFmtId="43" fontId="3" fillId="0" borderId="8" xfId="1" applyFont="1" applyBorder="1"/>
    <xf numFmtId="43" fontId="3" fillId="0" borderId="9" xfId="1" applyFont="1" applyBorder="1"/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43" fontId="2" fillId="0" borderId="0" xfId="1" applyFont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43" fontId="2" fillId="0" borderId="0" xfId="1" applyFont="1" applyAlignment="1">
      <alignment horizontal="center" vertical="center"/>
    </xf>
    <xf numFmtId="43" fontId="2" fillId="0" borderId="0" xfId="1" applyFont="1"/>
    <xf numFmtId="43" fontId="2" fillId="0" borderId="0" xfId="1" quotePrefix="1" applyFont="1" applyAlignment="1">
      <alignment horizontal="center" vertical="center" wrapText="1"/>
    </xf>
    <xf numFmtId="0" fontId="5" fillId="0" borderId="0" xfId="0" applyFont="1"/>
    <xf numFmtId="0" fontId="6" fillId="0" borderId="6" xfId="0" applyFont="1" applyBorder="1"/>
    <xf numFmtId="0" fontId="5" fillId="0" borderId="5" xfId="0" applyFont="1" applyBorder="1"/>
    <xf numFmtId="0" fontId="5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left" wrapText="1"/>
    </xf>
    <xf numFmtId="16" fontId="3" fillId="0" borderId="0" xfId="0" quotePrefix="1" applyNumberFormat="1" applyFont="1" applyAlignment="1">
      <alignment horizontal="left" vertical="top"/>
    </xf>
    <xf numFmtId="0" fontId="3" fillId="0" borderId="5" xfId="0" applyFont="1" applyBorder="1" applyAlignment="1">
      <alignment horizontal="left"/>
    </xf>
    <xf numFmtId="43" fontId="3" fillId="0" borderId="6" xfId="1" applyFont="1" applyBorder="1" applyAlignment="1"/>
    <xf numFmtId="43" fontId="3" fillId="0" borderId="0" xfId="1" applyFont="1" applyBorder="1" applyAlignment="1">
      <alignment horizontal="center"/>
    </xf>
    <xf numFmtId="0" fontId="2" fillId="0" borderId="5" xfId="0" applyFont="1" applyBorder="1"/>
    <xf numFmtId="0" fontId="3" fillId="0" borderId="0" xfId="0" applyFont="1" applyAlignment="1">
      <alignment horizontal="left" indent="1"/>
    </xf>
    <xf numFmtId="16" fontId="3" fillId="0" borderId="0" xfId="0" quotePrefix="1" applyNumberFormat="1" applyFont="1" applyAlignment="1">
      <alignment horizontal="left" vertical="top" indent="1"/>
    </xf>
    <xf numFmtId="0" fontId="3" fillId="0" borderId="0" xfId="0" quotePrefix="1" applyFont="1" applyAlignment="1">
      <alignment horizontal="left" indent="1"/>
    </xf>
    <xf numFmtId="0" fontId="2" fillId="0" borderId="0" xfId="0" quotePrefix="1" applyFont="1" applyAlignment="1">
      <alignment horizontal="left"/>
    </xf>
    <xf numFmtId="0" fontId="2" fillId="0" borderId="0" xfId="0" quotePrefix="1" applyFont="1" applyAlignment="1">
      <alignment horizontal="left" indent="2"/>
    </xf>
    <xf numFmtId="0" fontId="5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43" fontId="3" fillId="0" borderId="10" xfId="1" applyFont="1" applyBorder="1"/>
    <xf numFmtId="43" fontId="3" fillId="0" borderId="6" xfId="1" applyFont="1" applyBorder="1"/>
    <xf numFmtId="0" fontId="2" fillId="0" borderId="0" xfId="0" applyFont="1" applyBorder="1"/>
    <xf numFmtId="0" fontId="5" fillId="0" borderId="0" xfId="0" applyFont="1" applyBorder="1"/>
    <xf numFmtId="0" fontId="3" fillId="0" borderId="0" xfId="0" applyFont="1" applyBorder="1" applyAlignment="1">
      <alignment horizontal="left" indent="1"/>
    </xf>
    <xf numFmtId="0" fontId="2" fillId="0" borderId="0" xfId="0" applyFont="1" applyAlignment="1">
      <alignment horizontal="center" vertical="justify" wrapText="1"/>
    </xf>
    <xf numFmtId="0" fontId="2" fillId="0" borderId="0" xfId="0" applyFont="1" applyAlignment="1">
      <alignment horizontal="center" vertical="center"/>
    </xf>
    <xf numFmtId="43" fontId="3" fillId="0" borderId="6" xfId="1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3" fontId="3" fillId="0" borderId="0" xfId="1" applyFont="1" applyAlignment="1">
      <alignment horizontal="center"/>
    </xf>
    <xf numFmtId="0" fontId="4" fillId="0" borderId="0" xfId="0" quotePrefix="1" applyFont="1" applyAlignment="1">
      <alignment horizontal="left" wrapText="1"/>
    </xf>
    <xf numFmtId="0" fontId="5" fillId="0" borderId="0" xfId="0" quotePrefix="1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left" indent="3"/>
    </xf>
    <xf numFmtId="0" fontId="3" fillId="0" borderId="0" xfId="0" applyFont="1" applyBorder="1" applyAlignment="1">
      <alignment horizontal="left" indent="2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DESKTOP\std-20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IC-laptop\Desktop\BackUpDeskop\AS-08\CCC%2020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lt%20prime%200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BackUpDeskop\pre-need\BS,%20exhibits%20and%20schedul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fv.delosreyes\Desktop\proviplans\2011-provi-exam%20report-AFS\ER-provident12-31-11AFS-fin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Desktop\etc\AsiaIn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RE_NEED\AS\AS-PN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Desktop\etc\MALAYAN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C024\Desktop\EASCO-wbs'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fv.delosreyes\My%20Documents\AS%20NL%2020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IC029\Desktop\COV-O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c\Desktop\FLOR\STD004A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imes-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D-20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LFA-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fv.delosreyes\My%20Documents\2008-Life&amp;NL\mapfre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pi-ms'05-header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DESKTOP\STD-flor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\projection\revisedprojection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ic\AppData\Local\Temp\philplans'10\AS%20Life%2020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Flor%20Delos%20Reyes\My%20Documents\phlamlife-NL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c\Desktop\FLOR\capge'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C024\Desktop\easco-rati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Flor%20Delos%20Reyes\Local%20Settings\Temporary%20Internet%20Files\Content.IE5\BXNVNUIF\AS-08\R%20&amp;%20B%20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C%20Files/Annual%20Statement/attachment%202012%20filing%20-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IC020\Desktop\PRE-NEED%20AS%20verif\Destiny\DESTINY%20exa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ic\AppData\Local\Temp\proviplans\provi-V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ic\AppData\Local\Temp\philplans'10\AS%20NL%20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"/>
      <sheetName val="A"/>
      <sheetName val="W"/>
      <sheetName val="S"/>
      <sheetName val="M"/>
      <sheetName val="N"/>
      <sheetName val="J"/>
      <sheetName val="IR"/>
      <sheetName val="B"/>
      <sheetName val="T"/>
      <sheetName val="V"/>
      <sheetName val="ST"/>
      <sheetName val="SA"/>
      <sheetName val="R"/>
      <sheetName val="DPRN"/>
      <sheetName val="OL"/>
      <sheetName val="C"/>
      <sheetName val="TD"/>
      <sheetName val="P"/>
      <sheetName val="RI"/>
      <sheetName val="RS"/>
      <sheetName val="I"/>
      <sheetName val="E"/>
      <sheetName val="RUP"/>
      <sheetName val="CR"/>
      <sheetName val="TX"/>
      <sheetName val="appr"/>
    </sheetNames>
    <sheetDataSet>
      <sheetData sheetId="0" refreshError="1"/>
      <sheetData sheetId="1" refreshError="1"/>
      <sheetData sheetId="2" refreshError="1">
        <row r="15">
          <cell r="B15">
            <v>327524755.23000002</v>
          </cell>
        </row>
      </sheetData>
      <sheetData sheetId="3" refreshError="1"/>
      <sheetData sheetId="4" refreshError="1"/>
      <sheetData sheetId="5" refreshError="1">
        <row r="29">
          <cell r="A29" t="str">
            <v>TOTALS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rbc"/>
      <sheetName val="B"/>
      <sheetName val="add-on int"/>
      <sheetName val="$b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pr-detailed"/>
      <sheetName val="RI"/>
      <sheetName val="rs"/>
      <sheetName val="losses"/>
      <sheetName val="U"/>
      <sheetName val="CR"/>
      <sheetName val="TX"/>
      <sheetName val="recons"/>
      <sheetName val="apprletter"/>
      <sheetName val="St1"/>
    </sheetNames>
    <sheetDataSet>
      <sheetData sheetId="0"/>
      <sheetData sheetId="1">
        <row r="36">
          <cell r="B36">
            <v>39046879.609999999</v>
          </cell>
        </row>
      </sheetData>
      <sheetData sheetId="2">
        <row r="15">
          <cell r="C15">
            <v>36873</v>
          </cell>
        </row>
        <row r="50">
          <cell r="C50">
            <v>75000000</v>
          </cell>
        </row>
        <row r="59">
          <cell r="C59">
            <v>79741055.698873132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49">
          <cell r="J49">
            <v>196365.78999999998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RBC"/>
      <sheetName val="B"/>
      <sheetName val="$b"/>
      <sheetName val="int-addon"/>
      <sheetName val="prem-disc"/>
      <sheetName val="b-int"/>
      <sheetName val="T"/>
      <sheetName val="v"/>
      <sheetName val="St"/>
      <sheetName val="sa"/>
      <sheetName val="OI"/>
      <sheetName val="ML"/>
      <sheetName val="RE"/>
      <sheetName val="ctd"/>
      <sheetName val="OL"/>
      <sheetName val="C"/>
      <sheetName val="I"/>
      <sheetName val="E"/>
      <sheetName val="P"/>
      <sheetName val="RI"/>
      <sheetName val="rs"/>
      <sheetName val="U"/>
      <sheetName val="TX"/>
      <sheetName val="CR"/>
      <sheetName val="recons"/>
      <sheetName val="apprletter"/>
      <sheetName val="SI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S"/>
      <sheetName val="TF deps"/>
      <sheetName val="TR Wdrawls"/>
      <sheetName val="TF"/>
      <sheetName val="Bonds"/>
      <sheetName val="T"/>
      <sheetName val="Stocks"/>
      <sheetName val="RE"/>
      <sheetName val="ML"/>
      <sheetName val="PHL"/>
      <sheetName val="OL"/>
      <sheetName val="cash"/>
      <sheetName val="CP"/>
      <sheetName val="OI"/>
      <sheetName val="IPF"/>
      <sheetName val="ICR"/>
      <sheetName val="AR"/>
      <sheetName val="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bs"/>
      <sheetName val="SYN"/>
      <sheetName val="memorial"/>
      <sheetName val="educ"/>
      <sheetName val="pension"/>
      <sheetName val="TF-summ"/>
      <sheetName val="TF-12-31-11(X)"/>
      <sheetName val="EIB-TD"/>
      <sheetName val="bpi-cb"/>
      <sheetName val="UCPB-RE"/>
      <sheetName val="LIQRES"/>
      <sheetName val="COMPL-2011"/>
      <sheetName val="IPF"/>
      <sheetName val="C"/>
      <sheetName val="PL"/>
      <sheetName val="ST"/>
      <sheetName val="RE "/>
      <sheetName val="OI"/>
      <sheetName val="AR"/>
      <sheetName val="PROP and EQ"/>
      <sheetName val="DF"/>
      <sheetName val="OA"/>
      <sheetName val="PNR"/>
      <sheetName val="IPR"/>
      <sheetName val="PBP"/>
      <sheetName val="BR"/>
      <sheetName val="AP-NP"/>
      <sheetName val="Tx Pay"/>
      <sheetName val="TX"/>
      <sheetName val="acc exp"/>
      <sheetName val="OL"/>
      <sheetName val="cap stock"/>
      <sheetName val="STB"/>
      <sheetName val="crnolgy of ev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J"/>
      <sheetName val="B"/>
      <sheetName val="$b"/>
      <sheetName val="int-add-on"/>
      <sheetName val="prem"/>
      <sheetName val="b-int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 letter"/>
      <sheetName val="Sheet1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ver"/>
      <sheetName val="Co Info "/>
      <sheetName val="Exh1-BS"/>
      <sheetName val="Exh 2 -IS"/>
      <sheetName val="Exh 3-TFdep"/>
      <sheetName val="Exh 4-TRWdr"/>
      <sheetName val="Exh 5-Sales"/>
      <sheetName val="Exh 6-Pol"/>
      <sheetName val="Exh 7-AvailPlan"/>
      <sheetName val="Exh 8-Claims"/>
      <sheetName val="1-ITF"/>
      <sheetName val="2-IPF"/>
      <sheetName val="2-1"/>
      <sheetName val="2-2"/>
      <sheetName val="2-3"/>
      <sheetName val="2-4"/>
      <sheetName val="2-5"/>
      <sheetName val="2-6"/>
      <sheetName val="2-7"/>
      <sheetName val="2-8"/>
      <sheetName val="2-9"/>
      <sheetName val="2-10"/>
      <sheetName val="2-11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3-11"/>
      <sheetName val="3-12 "/>
      <sheetName val="3-13"/>
      <sheetName val="3-14"/>
      <sheetName val="3-15"/>
      <sheetName val="4"/>
      <sheetName val="5"/>
      <sheetName val="6"/>
      <sheetName val="7"/>
      <sheetName val="8"/>
      <sheetName val="9"/>
      <sheetName val="10"/>
      <sheetName val="11"/>
      <sheetName val="12"/>
      <sheetName val="SE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6">
          <cell r="C26">
            <v>0</v>
          </cell>
          <cell r="E26">
            <v>0</v>
          </cell>
          <cell r="G26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S"/>
      <sheetName val="W"/>
      <sheetName val="M"/>
      <sheetName val="R"/>
      <sheetName val="J"/>
      <sheetName val="B"/>
      <sheetName val="$b"/>
      <sheetName val="$b (2)"/>
      <sheetName val="b-prm"/>
      <sheetName val="int-add on"/>
      <sheetName val="Sheet3"/>
      <sheetName val="b-int"/>
      <sheetName val="T"/>
      <sheetName val="V"/>
      <sheetName val="ST"/>
      <sheetName val="SA"/>
      <sheetName val="RE"/>
      <sheetName val="ML"/>
      <sheetName val="SL"/>
      <sheetName val="C"/>
      <sheetName val="I"/>
      <sheetName val="TD"/>
      <sheetName val="E"/>
      <sheetName val="P"/>
      <sheetName val="RI"/>
      <sheetName val="RS (2)"/>
      <sheetName val="RS"/>
      <sheetName val="U"/>
      <sheetName val="CR"/>
      <sheetName val="tx(ds)"/>
      <sheetName val="TX"/>
      <sheetName val="recons"/>
      <sheetName val="appr lett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SFC"/>
      <sheetName val="RBC"/>
      <sheetName val="J"/>
      <sheetName val="B"/>
      <sheetName val="add-on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I"/>
      <sheetName val="TD"/>
      <sheetName val="E"/>
      <sheetName val="P"/>
      <sheetName val="RI"/>
      <sheetName val="RS"/>
      <sheetName val="U"/>
      <sheetName val="CR"/>
      <sheetName val="TX"/>
      <sheetName val="tx-04"/>
      <sheetName val="recons"/>
      <sheetName val="appr letter"/>
      <sheetName val="S-2yrs"/>
      <sheetName val="IS"/>
      <sheetName val="aud"/>
      <sheetName val="ratios"/>
      <sheetName val="S-apprvd"/>
      <sheetName val="tx-06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5-YR"/>
      <sheetName val="M"/>
      <sheetName val="M-afterdate"/>
      <sheetName val="R"/>
      <sheetName val="J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I"/>
      <sheetName val="TD"/>
      <sheetName val="E"/>
      <sheetName val="AP"/>
      <sheetName val="P"/>
      <sheetName val="RI"/>
      <sheetName val="RS"/>
      <sheetName val="LCP"/>
      <sheetName val="U"/>
      <sheetName val="CR"/>
      <sheetName val="TX"/>
      <sheetName val="recons"/>
      <sheetName val="Sheet1"/>
      <sheetName val="Sheet2"/>
      <sheetName val="GL"/>
      <sheetName val="JVs"/>
      <sheetName val="ratios"/>
      <sheetName val="AFS"/>
      <sheetName val="IS"/>
      <sheetName val="RBC"/>
      <sheetName val="cvs-losses"/>
      <sheetName val="Sheet3"/>
      <sheetName val="RBC (2)"/>
      <sheetName val="appr letter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/>
      <sheetData sheetId="23" refreshError="1"/>
      <sheetData sheetId="24"/>
      <sheetData sheetId="25"/>
      <sheetData sheetId="26"/>
      <sheetData sheetId="27" refreshError="1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FC"/>
      <sheetName val="IS"/>
      <sheetName val="S"/>
      <sheetName val="M"/>
      <sheetName val="R"/>
      <sheetName val="J"/>
      <sheetName val="B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p"/>
      <sheetName val="RI"/>
      <sheetName val="RS"/>
      <sheetName val="e"/>
      <sheetName val="U"/>
      <sheetName val="CR"/>
      <sheetName val="TX"/>
      <sheetName val="tx2"/>
      <sheetName val="recons"/>
      <sheetName val="appr letter"/>
      <sheetName val="Sheet1"/>
    </sheetNames>
    <sheetDataSet>
      <sheetData sheetId="0">
        <row r="5">
          <cell r="G5">
            <v>38352</v>
          </cell>
        </row>
        <row r="58">
          <cell r="C58">
            <v>777645645.87</v>
          </cell>
        </row>
        <row r="66">
          <cell r="C66">
            <v>43175.23</v>
          </cell>
        </row>
      </sheetData>
      <sheetData sheetId="1"/>
      <sheetData sheetId="2" refreshError="1"/>
      <sheetData sheetId="3" refreshError="1"/>
      <sheetData sheetId="4">
        <row r="23">
          <cell r="C23">
            <v>9646320.7340000011</v>
          </cell>
        </row>
      </sheetData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/>
      <sheetData sheetId="19"/>
      <sheetData sheetId="20">
        <row r="18">
          <cell r="J18">
            <v>0</v>
          </cell>
        </row>
        <row r="23">
          <cell r="B23">
            <v>0</v>
          </cell>
          <cell r="E23">
            <v>0</v>
          </cell>
        </row>
      </sheetData>
      <sheetData sheetId="2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FC"/>
      <sheetName val="IS"/>
      <sheetName val="S"/>
      <sheetName val="M"/>
      <sheetName val="N"/>
      <sheetName val="J"/>
      <sheetName val="IR"/>
      <sheetName val="T"/>
      <sheetName val="V"/>
      <sheetName val="ST"/>
      <sheetName val="cas"/>
      <sheetName val="RI"/>
      <sheetName val="INTER CO"/>
      <sheetName val="LP"/>
      <sheetName val="RES"/>
      <sheetName val="E"/>
      <sheetName val="TX"/>
      <sheetName val="OL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sc"/>
      <sheetName val="pisc-HK"/>
      <sheetName val="NATL-00"/>
      <sheetName val="palac"/>
    </sheetNames>
    <sheetDataSet>
      <sheetData sheetId="0"/>
      <sheetData sheetId="1"/>
      <sheetData sheetId="2"/>
      <sheetData sheetId="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M"/>
      <sheetName val="S"/>
      <sheetName val="R"/>
      <sheetName val="J"/>
      <sheetName val="B"/>
      <sheetName val="RBC"/>
      <sheetName val="int-add on"/>
      <sheetName val="b-prm"/>
      <sheetName val="T"/>
      <sheetName val="$B"/>
      <sheetName val="v"/>
      <sheetName val="ST"/>
      <sheetName val="ST1"/>
      <sheetName val="SA"/>
      <sheetName val="RE"/>
      <sheetName val="ML"/>
      <sheetName val="SCR"/>
      <sheetName val="OI"/>
      <sheetName val="OL"/>
      <sheetName val="C"/>
      <sheetName val="TD"/>
      <sheetName val="I"/>
      <sheetName val="E"/>
      <sheetName val="TX"/>
      <sheetName val="recons"/>
      <sheetName val="appr letter"/>
      <sheetName val="ST (2)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rbc template"/>
      <sheetName val="CI"/>
      <sheetName val="B"/>
      <sheetName val="$b"/>
      <sheetName val="$b (2)"/>
      <sheetName val="b-int"/>
      <sheetName val="St"/>
      <sheetName val="st-invty"/>
      <sheetName val="T"/>
      <sheetName val="V"/>
      <sheetName val="OI"/>
      <sheetName val="sa"/>
      <sheetName val="RE"/>
      <sheetName val="deprn"/>
      <sheetName val="ML"/>
      <sheetName val="C"/>
      <sheetName val="ctd"/>
      <sheetName val="OL"/>
      <sheetName val="I"/>
      <sheetName val="P"/>
      <sheetName val="RI"/>
      <sheetName val="rs"/>
      <sheetName val="E"/>
      <sheetName val="U"/>
      <sheetName val="CR"/>
      <sheetName val="TX"/>
      <sheetName val="recons"/>
      <sheetName val="apprlet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S-apprvd"/>
      <sheetName val="M"/>
      <sheetName val="M (2)"/>
      <sheetName val="R"/>
      <sheetName val="J"/>
      <sheetName val="B"/>
      <sheetName val="int-add on"/>
      <sheetName val="$b"/>
      <sheetName val="$-int"/>
      <sheetName val="b-int"/>
      <sheetName val="T"/>
      <sheetName val="V"/>
      <sheetName val="ST"/>
      <sheetName val="st-invty"/>
      <sheetName val="SA"/>
      <sheetName val="OI"/>
      <sheetName val="RE"/>
      <sheetName val="ML"/>
      <sheetName val="OL"/>
      <sheetName val="C"/>
      <sheetName val="I"/>
      <sheetName val="TD"/>
      <sheetName val="E"/>
      <sheetName val="P"/>
      <sheetName val="RI"/>
      <sheetName val="RS"/>
      <sheetName val="U"/>
      <sheetName val="CR"/>
      <sheetName val="TX"/>
      <sheetName val="recons"/>
      <sheetName val="appr letter"/>
      <sheetName val="S-2yrs"/>
      <sheetName val="IS"/>
      <sheetName val="aud"/>
      <sheetName val="ratio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J"/>
      <sheetName val="B"/>
      <sheetName val="$b"/>
      <sheetName val="T"/>
      <sheetName val="V"/>
      <sheetName val="ST"/>
      <sheetName val="SA"/>
      <sheetName val="RE"/>
      <sheetName val="OL"/>
      <sheetName val="C"/>
      <sheetName val="TD"/>
      <sheetName val="p'04"/>
      <sheetName val="I"/>
      <sheetName val="E"/>
      <sheetName val="edp2004"/>
      <sheetName val="ri'04"/>
      <sheetName val="RS"/>
      <sheetName val="LP"/>
      <sheetName val="U"/>
      <sheetName val="CR"/>
      <sheetName val="TX"/>
      <sheetName val="recons"/>
      <sheetName val="appr let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mium Per Line"/>
      <sheetName val="Projection"/>
      <sheetName val="DivProvision"/>
      <sheetName val="Formula"/>
      <sheetName val="Financial Statement"/>
      <sheetName val="2001pROJ"/>
      <sheetName val="outlook(Aug)"/>
      <sheetName val="outlook(Aug) (rev)"/>
      <sheetName val="outlook (June)"/>
      <sheetName val="Sheet1"/>
      <sheetName val="persistency"/>
      <sheetName val="REA"/>
      <sheetName val="Surrender Chart"/>
      <sheetName val="SumAssured"/>
      <sheetName val="Tables"/>
      <sheetName val="Formulas"/>
      <sheetName val="A"/>
      <sheetName val="ST"/>
    </sheetNames>
    <sheetDataSet>
      <sheetData sheetId="0">
        <row r="58">
          <cell r="A58">
            <v>1985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Q58">
            <v>0</v>
          </cell>
        </row>
        <row r="59">
          <cell r="A59">
            <v>1986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Q59">
            <v>0</v>
          </cell>
        </row>
        <row r="60">
          <cell r="A60">
            <v>1987</v>
          </cell>
          <cell r="B60">
            <v>114365.26017399429</v>
          </cell>
          <cell r="C60">
            <v>359040.14467120182</v>
          </cell>
          <cell r="D60">
            <v>473405.40484519611</v>
          </cell>
          <cell r="E60">
            <v>7427.0006422607576</v>
          </cell>
          <cell r="F60">
            <v>18954.814149659866</v>
          </cell>
          <cell r="G60">
            <v>26381.814791920624</v>
          </cell>
          <cell r="H60">
            <v>17863.835493664974</v>
          </cell>
          <cell r="I60">
            <v>84863.093696145123</v>
          </cell>
          <cell r="J60">
            <v>102726.92918981009</v>
          </cell>
          <cell r="K60">
            <v>4891.9036900799911</v>
          </cell>
          <cell r="L60">
            <v>14115.947482993197</v>
          </cell>
          <cell r="M60">
            <v>19007.851173073188</v>
          </cell>
          <cell r="N60">
            <v>8731.8705116383044</v>
          </cell>
          <cell r="O60">
            <v>144548</v>
          </cell>
          <cell r="P60">
            <v>476974</v>
          </cell>
          <cell r="Q60">
            <v>621522</v>
          </cell>
        </row>
        <row r="61">
          <cell r="A61">
            <v>1988</v>
          </cell>
          <cell r="B61">
            <v>154135.52295892959</v>
          </cell>
          <cell r="C61">
            <v>418214.81361529074</v>
          </cell>
          <cell r="D61">
            <v>572350.33657422033</v>
          </cell>
          <cell r="E61">
            <v>11976.831900129488</v>
          </cell>
          <cell r="F61">
            <v>24104.131531895502</v>
          </cell>
          <cell r="G61">
            <v>36080.96343202499</v>
          </cell>
          <cell r="H61">
            <v>17792.949566718682</v>
          </cell>
          <cell r="I61">
            <v>99776.307965068627</v>
          </cell>
          <cell r="J61">
            <v>117569.25753178731</v>
          </cell>
          <cell r="K61">
            <v>5952.6955742222517</v>
          </cell>
          <cell r="L61">
            <v>21004.746887745136</v>
          </cell>
          <cell r="M61">
            <v>26957.442461967388</v>
          </cell>
          <cell r="N61">
            <v>11372.826764069529</v>
          </cell>
          <cell r="O61">
            <v>189858</v>
          </cell>
          <cell r="P61">
            <v>563100</v>
          </cell>
          <cell r="Q61">
            <v>752958</v>
          </cell>
        </row>
        <row r="62">
          <cell r="A62">
            <v>1989</v>
          </cell>
          <cell r="B62">
            <v>187680.57768777106</v>
          </cell>
          <cell r="C62">
            <v>492424.83269287081</v>
          </cell>
          <cell r="D62">
            <v>680105.41038064193</v>
          </cell>
          <cell r="E62">
            <v>12147.465142915202</v>
          </cell>
          <cell r="F62">
            <v>27464.567973744259</v>
          </cell>
          <cell r="G62">
            <v>39612.033116659462</v>
          </cell>
          <cell r="H62">
            <v>9639.2800482156963</v>
          </cell>
          <cell r="I62">
            <v>111826.34334821453</v>
          </cell>
          <cell r="J62">
            <v>121465.62339643022</v>
          </cell>
          <cell r="K62">
            <v>6215.6771210980614</v>
          </cell>
          <cell r="L62">
            <v>21561.25598517037</v>
          </cell>
          <cell r="M62">
            <v>27776.933106268432</v>
          </cell>
          <cell r="N62">
            <v>11967.934433689923</v>
          </cell>
          <cell r="O62">
            <v>215683</v>
          </cell>
          <cell r="P62">
            <v>653277</v>
          </cell>
          <cell r="Q62">
            <v>868960</v>
          </cell>
        </row>
        <row r="63">
          <cell r="A63">
            <v>1990</v>
          </cell>
          <cell r="B63">
            <v>211174.80782176953</v>
          </cell>
          <cell r="C63">
            <v>565049.50462162879</v>
          </cell>
          <cell r="D63">
            <v>776224.31244339829</v>
          </cell>
          <cell r="E63">
            <v>12261.469078305643</v>
          </cell>
          <cell r="F63">
            <v>31564.517403713078</v>
          </cell>
          <cell r="G63">
            <v>43825.986482018721</v>
          </cell>
          <cell r="H63">
            <v>17664.67723907447</v>
          </cell>
          <cell r="I63">
            <v>118912.65147158303</v>
          </cell>
          <cell r="J63">
            <v>136577.32871065749</v>
          </cell>
          <cell r="K63">
            <v>6672.0458608503768</v>
          </cell>
          <cell r="L63">
            <v>21232.32650307511</v>
          </cell>
          <cell r="M63">
            <v>27904.372363925486</v>
          </cell>
          <cell r="N63">
            <v>14715.45005548062</v>
          </cell>
          <cell r="O63">
            <v>247773</v>
          </cell>
          <cell r="P63">
            <v>736759</v>
          </cell>
          <cell r="Q63">
            <v>984532</v>
          </cell>
        </row>
        <row r="64">
          <cell r="A64">
            <v>1991</v>
          </cell>
          <cell r="B64">
            <v>248761.62521713958</v>
          </cell>
          <cell r="C64">
            <v>718632.1264542084</v>
          </cell>
          <cell r="D64">
            <v>967393.751671348</v>
          </cell>
          <cell r="E64">
            <v>16133.774681528663</v>
          </cell>
          <cell r="F64">
            <v>43475.997378046639</v>
          </cell>
          <cell r="G64">
            <v>59609.772059575305</v>
          </cell>
          <cell r="H64">
            <v>10994.962145338737</v>
          </cell>
          <cell r="I64">
            <v>124179.76997663258</v>
          </cell>
          <cell r="J64">
            <v>135174.73212197132</v>
          </cell>
          <cell r="K64">
            <v>5740.637955993051</v>
          </cell>
          <cell r="L64">
            <v>24384.10619111238</v>
          </cell>
          <cell r="M64">
            <v>30124.74414710543</v>
          </cell>
          <cell r="N64">
            <v>12048.872754657044</v>
          </cell>
          <cell r="O64">
            <v>281631</v>
          </cell>
          <cell r="P64">
            <v>910672</v>
          </cell>
          <cell r="Q64">
            <v>1192303</v>
          </cell>
        </row>
        <row r="65">
          <cell r="A65">
            <v>1992</v>
          </cell>
          <cell r="B65">
            <v>300578.6556126122</v>
          </cell>
          <cell r="C65">
            <v>889530.15655471245</v>
          </cell>
          <cell r="D65">
            <v>1190108.8121673246</v>
          </cell>
          <cell r="E65">
            <v>19350.134895787753</v>
          </cell>
          <cell r="F65">
            <v>51086.690965333226</v>
          </cell>
          <cell r="G65">
            <v>70436.825861120975</v>
          </cell>
          <cell r="H65">
            <v>12051.081345683158</v>
          </cell>
          <cell r="I65">
            <v>132544.61953258832</v>
          </cell>
          <cell r="J65">
            <v>144595.70087827148</v>
          </cell>
          <cell r="K65">
            <v>6441.1281459169068</v>
          </cell>
          <cell r="L65">
            <v>26963.532947366017</v>
          </cell>
          <cell r="M65">
            <v>33404.661093282921</v>
          </cell>
          <cell r="N65">
            <v>11057.391356459726</v>
          </cell>
          <cell r="O65">
            <v>338421</v>
          </cell>
          <cell r="P65">
            <v>1100125</v>
          </cell>
          <cell r="Q65">
            <v>1438546</v>
          </cell>
        </row>
        <row r="66">
          <cell r="A66">
            <v>1993</v>
          </cell>
          <cell r="B66">
            <v>423883.50500246021</v>
          </cell>
          <cell r="C66">
            <v>1047478.0219762792</v>
          </cell>
          <cell r="D66">
            <v>1471361.5269787395</v>
          </cell>
          <cell r="E66">
            <v>25634.498933901919</v>
          </cell>
          <cell r="F66">
            <v>66956.661842115893</v>
          </cell>
          <cell r="G66">
            <v>92591.160776017816</v>
          </cell>
          <cell r="H66">
            <v>11870.047564375922</v>
          </cell>
          <cell r="I66">
            <v>133215.6826399143</v>
          </cell>
          <cell r="J66">
            <v>145085.73020429022</v>
          </cell>
          <cell r="K66">
            <v>5106.9484992619318</v>
          </cell>
          <cell r="L66">
            <v>29410.633541690684</v>
          </cell>
          <cell r="M66">
            <v>34517.582040952613</v>
          </cell>
          <cell r="N66">
            <v>38675.15758093194</v>
          </cell>
          <cell r="O66">
            <v>466495</v>
          </cell>
          <cell r="P66">
            <v>1277061</v>
          </cell>
          <cell r="Q66">
            <v>1743556</v>
          </cell>
        </row>
        <row r="67">
          <cell r="A67">
            <v>1994</v>
          </cell>
          <cell r="B67">
            <v>502970.11522259371</v>
          </cell>
          <cell r="C67">
            <v>1305106.1537130752</v>
          </cell>
          <cell r="D67">
            <v>1808076.268935669</v>
          </cell>
          <cell r="E67">
            <v>29331.271403030296</v>
          </cell>
          <cell r="F67">
            <v>84683.372649918412</v>
          </cell>
          <cell r="G67">
            <v>114014.64405294872</v>
          </cell>
          <cell r="H67">
            <v>21746.712062336275</v>
          </cell>
          <cell r="I67">
            <v>134758.30490396102</v>
          </cell>
          <cell r="J67">
            <v>156505.01696629729</v>
          </cell>
          <cell r="K67">
            <v>7420.9013120396858</v>
          </cell>
          <cell r="L67">
            <v>32688.168733045299</v>
          </cell>
          <cell r="M67">
            <v>40109.070045084984</v>
          </cell>
          <cell r="N67">
            <v>27325.455300118487</v>
          </cell>
          <cell r="O67">
            <v>561469</v>
          </cell>
          <cell r="P67">
            <v>1557236</v>
          </cell>
          <cell r="Q67">
            <v>2118705</v>
          </cell>
        </row>
        <row r="68">
          <cell r="A68">
            <v>1995</v>
          </cell>
          <cell r="B68">
            <v>562148.85059228865</v>
          </cell>
          <cell r="C68">
            <v>1614527.4543865945</v>
          </cell>
          <cell r="D68">
            <v>2176676.3049788829</v>
          </cell>
          <cell r="E68">
            <v>30691.288004242488</v>
          </cell>
          <cell r="F68">
            <v>101753.26870193878</v>
          </cell>
          <cell r="G68">
            <v>132444.55670618126</v>
          </cell>
          <cell r="H68">
            <v>47784.161604856738</v>
          </cell>
          <cell r="I68">
            <v>163205.27356779779</v>
          </cell>
          <cell r="J68">
            <v>210989.43517265451</v>
          </cell>
          <cell r="K68">
            <v>3695.6997986120823</v>
          </cell>
          <cell r="L68">
            <v>35894.003343668992</v>
          </cell>
          <cell r="M68">
            <v>39589.703142281076</v>
          </cell>
          <cell r="N68">
            <v>27740.933939938361</v>
          </cell>
          <cell r="O68">
            <v>644320</v>
          </cell>
          <cell r="P68">
            <v>1915380</v>
          </cell>
          <cell r="Q68">
            <v>2559700</v>
          </cell>
        </row>
        <row r="69">
          <cell r="A69">
            <v>1996</v>
          </cell>
          <cell r="B69">
            <v>648568.0341516094</v>
          </cell>
          <cell r="C69">
            <v>1852132.6783233797</v>
          </cell>
          <cell r="D69">
            <v>2500700.7124749892</v>
          </cell>
          <cell r="E69">
            <v>42242.554562305573</v>
          </cell>
          <cell r="F69">
            <v>114703.67694340623</v>
          </cell>
          <cell r="G69">
            <v>156946.2315057118</v>
          </cell>
          <cell r="H69">
            <v>49100.621292371179</v>
          </cell>
          <cell r="I69">
            <v>193120.68814718633</v>
          </cell>
          <cell r="J69">
            <v>242221.30943955752</v>
          </cell>
          <cell r="K69">
            <v>8516.7899937138354</v>
          </cell>
          <cell r="L69">
            <v>30295.956586027802</v>
          </cell>
          <cell r="M69">
            <v>38812.746579741637</v>
          </cell>
          <cell r="N69">
            <v>85128.082241028053</v>
          </cell>
          <cell r="O69">
            <v>748428</v>
          </cell>
          <cell r="P69">
            <v>2190253</v>
          </cell>
          <cell r="Q69">
            <v>2938681</v>
          </cell>
        </row>
        <row r="70">
          <cell r="A70">
            <v>1997</v>
          </cell>
          <cell r="B70">
            <v>741616.77347827202</v>
          </cell>
          <cell r="C70">
            <v>2148074.6264953986</v>
          </cell>
          <cell r="D70">
            <v>2889691.3999736705</v>
          </cell>
          <cell r="E70">
            <v>56836.615414337597</v>
          </cell>
          <cell r="F70">
            <v>127762.87096489701</v>
          </cell>
          <cell r="G70">
            <v>184599.48637923462</v>
          </cell>
          <cell r="H70">
            <v>54083.626559078846</v>
          </cell>
          <cell r="I70">
            <v>189448.84571325057</v>
          </cell>
          <cell r="J70">
            <v>243532.47227232941</v>
          </cell>
          <cell r="K70">
            <v>9695.9845483114805</v>
          </cell>
          <cell r="L70">
            <v>41045.656826453924</v>
          </cell>
          <cell r="M70">
            <v>50741.641374765401</v>
          </cell>
          <cell r="N70">
            <v>108142.28061367934</v>
          </cell>
          <cell r="O70">
            <v>862233</v>
          </cell>
          <cell r="P70">
            <v>2506332</v>
          </cell>
          <cell r="Q70">
            <v>3368565</v>
          </cell>
        </row>
        <row r="71">
          <cell r="A71">
            <v>1998</v>
          </cell>
          <cell r="B71">
            <v>630625</v>
          </cell>
          <cell r="C71">
            <v>2444897</v>
          </cell>
          <cell r="D71">
            <v>3075522</v>
          </cell>
          <cell r="E71">
            <v>49406</v>
          </cell>
          <cell r="F71">
            <v>145032</v>
          </cell>
          <cell r="G71">
            <v>194438</v>
          </cell>
          <cell r="H71">
            <v>129359</v>
          </cell>
          <cell r="I71">
            <v>215359</v>
          </cell>
          <cell r="J71">
            <v>344718</v>
          </cell>
          <cell r="K71">
            <v>12891</v>
          </cell>
          <cell r="L71">
            <v>37959</v>
          </cell>
          <cell r="M71">
            <v>50850</v>
          </cell>
          <cell r="N71">
            <v>83241</v>
          </cell>
          <cell r="O71">
            <v>822281</v>
          </cell>
          <cell r="P71">
            <v>2843247</v>
          </cell>
          <cell r="Q71">
            <v>3665528</v>
          </cell>
        </row>
        <row r="72">
          <cell r="A72">
            <v>1999</v>
          </cell>
          <cell r="B72">
            <v>660000</v>
          </cell>
          <cell r="C72">
            <v>2725420</v>
          </cell>
          <cell r="D72">
            <v>3385420</v>
          </cell>
          <cell r="E72">
            <v>55000</v>
          </cell>
          <cell r="F72">
            <v>165000</v>
          </cell>
          <cell r="G72">
            <v>220000</v>
          </cell>
          <cell r="H72">
            <v>110000</v>
          </cell>
          <cell r="I72">
            <v>287000</v>
          </cell>
          <cell r="J72">
            <v>397000</v>
          </cell>
          <cell r="K72">
            <v>20000</v>
          </cell>
          <cell r="L72">
            <v>47000</v>
          </cell>
          <cell r="M72">
            <v>67000</v>
          </cell>
          <cell r="N72">
            <v>48000</v>
          </cell>
          <cell r="O72">
            <v>845000</v>
          </cell>
          <cell r="P72">
            <v>3224420</v>
          </cell>
          <cell r="Q72">
            <v>4129745</v>
          </cell>
        </row>
        <row r="73">
          <cell r="A73">
            <v>2000</v>
          </cell>
          <cell r="B73">
            <v>795000</v>
          </cell>
          <cell r="C73">
            <v>3065358</v>
          </cell>
          <cell r="D73">
            <v>3860358</v>
          </cell>
          <cell r="E73">
            <v>66000</v>
          </cell>
          <cell r="F73">
            <v>195000</v>
          </cell>
          <cell r="G73">
            <v>261000</v>
          </cell>
          <cell r="H73">
            <v>130000</v>
          </cell>
          <cell r="I73">
            <v>317000</v>
          </cell>
          <cell r="J73">
            <v>447000</v>
          </cell>
          <cell r="K73">
            <v>23000</v>
          </cell>
          <cell r="L73">
            <v>60800</v>
          </cell>
          <cell r="M73">
            <v>83800</v>
          </cell>
          <cell r="N73">
            <v>15000</v>
          </cell>
          <cell r="O73">
            <v>1014000</v>
          </cell>
          <cell r="P73">
            <v>3638158</v>
          </cell>
          <cell r="Q73">
            <v>4652158</v>
          </cell>
        </row>
        <row r="74">
          <cell r="A74">
            <v>2001</v>
          </cell>
          <cell r="B74">
            <v>894000</v>
          </cell>
          <cell r="C74">
            <v>3385000</v>
          </cell>
          <cell r="D74">
            <v>4279000</v>
          </cell>
          <cell r="E74">
            <v>66000</v>
          </cell>
          <cell r="F74">
            <v>210000</v>
          </cell>
          <cell r="G74">
            <v>276000</v>
          </cell>
          <cell r="H74">
            <v>100000</v>
          </cell>
          <cell r="I74">
            <v>360000</v>
          </cell>
          <cell r="J74">
            <v>460000</v>
          </cell>
          <cell r="K74">
            <v>52500</v>
          </cell>
          <cell r="L74">
            <v>75000</v>
          </cell>
          <cell r="M74">
            <v>127500</v>
          </cell>
          <cell r="N74">
            <v>125000</v>
          </cell>
          <cell r="O74">
            <v>1112500</v>
          </cell>
          <cell r="P74">
            <v>4030000</v>
          </cell>
          <cell r="Q74">
            <v>5142500</v>
          </cell>
        </row>
        <row r="75">
          <cell r="A75">
            <v>2002</v>
          </cell>
          <cell r="B75">
            <v>1313381.995753878</v>
          </cell>
          <cell r="C75">
            <v>4220617.8768746462</v>
          </cell>
          <cell r="D75">
            <v>5533999.872628524</v>
          </cell>
          <cell r="E75">
            <v>90905.518389234057</v>
          </cell>
          <cell r="F75">
            <v>256889.17480254552</v>
          </cell>
          <cell r="G75">
            <v>347794.69319177954</v>
          </cell>
          <cell r="H75">
            <v>99498.859191763389</v>
          </cell>
          <cell r="I75">
            <v>404027.13346699916</v>
          </cell>
          <cell r="J75">
            <v>503525.99265876255</v>
          </cell>
          <cell r="K75">
            <v>15885.626665124526</v>
          </cell>
          <cell r="L75">
            <v>78600.814855809731</v>
          </cell>
          <cell r="M75">
            <v>94486.441520934255</v>
          </cell>
          <cell r="N75">
            <v>179935.66446589003</v>
          </cell>
          <cell r="O75">
            <v>1519672</v>
          </cell>
          <cell r="P75">
            <v>4960135</v>
          </cell>
          <cell r="Q75">
            <v>6479807</v>
          </cell>
        </row>
        <row r="76">
          <cell r="A76">
            <v>2003</v>
          </cell>
          <cell r="B76">
            <v>1562862.6908495093</v>
          </cell>
          <cell r="C76">
            <v>4990894.7846588641</v>
          </cell>
          <cell r="D76">
            <v>6553757.4755083732</v>
          </cell>
          <cell r="E76">
            <v>108264.68224553387</v>
          </cell>
          <cell r="F76">
            <v>303627.63261095172</v>
          </cell>
          <cell r="G76">
            <v>411892.31485648558</v>
          </cell>
          <cell r="H76">
            <v>118523.06418448468</v>
          </cell>
          <cell r="I76">
            <v>476115.19482354139</v>
          </cell>
          <cell r="J76">
            <v>594638.2590080261</v>
          </cell>
          <cell r="K76">
            <v>18759.562720472131</v>
          </cell>
          <cell r="L76">
            <v>93588.387906642834</v>
          </cell>
          <cell r="M76">
            <v>112347.95062711497</v>
          </cell>
          <cell r="N76">
            <v>211579.70286692437</v>
          </cell>
          <cell r="O76">
            <v>1808410</v>
          </cell>
          <cell r="P76">
            <v>5864226</v>
          </cell>
          <cell r="Q76">
            <v>7672636</v>
          </cell>
        </row>
        <row r="77">
          <cell r="A77">
            <v>2004</v>
          </cell>
          <cell r="B77">
            <v>1875870.3376671898</v>
          </cell>
          <cell r="C77">
            <v>5940132.1383168548</v>
          </cell>
          <cell r="D77">
            <v>7816002.4759840444</v>
          </cell>
          <cell r="E77">
            <v>129277.43286349546</v>
          </cell>
          <cell r="F77">
            <v>361787.43599788332</v>
          </cell>
          <cell r="G77">
            <v>491064.86886137875</v>
          </cell>
          <cell r="H77">
            <v>142498.0893232066</v>
          </cell>
          <cell r="I77">
            <v>569001.91971714876</v>
          </cell>
          <cell r="J77">
            <v>711500.00904035533</v>
          </cell>
          <cell r="K77">
            <v>22446.140146108286</v>
          </cell>
          <cell r="L77">
            <v>111177.50596811365</v>
          </cell>
          <cell r="M77">
            <v>133623.64611422195</v>
          </cell>
          <cell r="N77">
            <v>250658.64457241201</v>
          </cell>
          <cell r="O77">
            <v>2170092</v>
          </cell>
          <cell r="P77">
            <v>6982099</v>
          </cell>
          <cell r="Q77">
            <v>9152191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J"/>
      <sheetName val="RBC"/>
      <sheetName val="B"/>
      <sheetName val="$B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E"/>
      <sheetName val="TX"/>
      <sheetName val="recons"/>
      <sheetName val="apprletter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>
        <row r="19">
          <cell r="N19">
            <v>0</v>
          </cell>
        </row>
      </sheetData>
      <sheetData sheetId="10" refreshError="1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rbc template"/>
      <sheetName val="CI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FC"/>
      <sheetName val="IS"/>
      <sheetName val="S"/>
      <sheetName val="M"/>
      <sheetName val="N"/>
      <sheetName val="J"/>
      <sheetName val="CI"/>
      <sheetName val="RBC"/>
      <sheetName val="B"/>
      <sheetName val="int-add on"/>
      <sheetName val="T"/>
      <sheetName val="v"/>
      <sheetName val="b-int"/>
      <sheetName val="St"/>
      <sheetName val="sa"/>
      <sheetName val="OI"/>
      <sheetName val="RE"/>
      <sheetName val="ML"/>
      <sheetName val="C"/>
      <sheetName val="OL"/>
      <sheetName val="ctd"/>
      <sheetName val="I"/>
      <sheetName val="E"/>
      <sheetName val="P"/>
      <sheetName val="RI"/>
      <sheetName val="rs"/>
      <sheetName val="NAA-RI"/>
      <sheetName val="interco"/>
      <sheetName val="U"/>
      <sheetName val="CR"/>
      <sheetName val="TX"/>
      <sheetName val="recons"/>
      <sheetName val="apprletter"/>
      <sheetName val="SI"/>
      <sheetName val="E-MAIL"/>
      <sheetName val="Stocks Sched"/>
      <sheetName val="Valuation"/>
      <sheetName val="Other Invest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C9">
            <v>170602.42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21">
          <cell r="D21">
            <v>425436.69</v>
          </cell>
          <cell r="I21">
            <v>0</v>
          </cell>
          <cell r="L21">
            <v>1132036.27</v>
          </cell>
        </row>
        <row r="26">
          <cell r="B26">
            <v>988501.67999999993</v>
          </cell>
          <cell r="J26">
            <v>3183990.27</v>
          </cell>
        </row>
      </sheetData>
      <sheetData sheetId="27" refreshError="1">
        <row r="25">
          <cell r="P25">
            <v>1534047.74</v>
          </cell>
          <cell r="S25">
            <v>0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21">
          <cell r="I21">
            <v>1294743.8999999999</v>
          </cell>
        </row>
      </sheetData>
      <sheetData sheetId="38" refreshError="1"/>
      <sheetData sheetId="3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"/>
      <sheetName val="M"/>
      <sheetName val="N"/>
      <sheetName val="RBC"/>
      <sheetName val="S"/>
      <sheetName val="IS"/>
      <sheetName val="A"/>
      <sheetName val="ratios"/>
    </sheetNames>
    <sheetDataSet>
      <sheetData sheetId="0">
        <row r="18">
          <cell r="C18">
            <v>134952368.79141971</v>
          </cell>
        </row>
        <row r="31">
          <cell r="C31">
            <v>83558439.540399998</v>
          </cell>
        </row>
      </sheetData>
      <sheetData sheetId="1"/>
      <sheetData sheetId="2">
        <row r="27">
          <cell r="C27">
            <v>20300101.697460279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N"/>
      <sheetName val="M"/>
      <sheetName val="J"/>
      <sheetName val="CI"/>
      <sheetName val="rbc"/>
      <sheetName val="Sheet1"/>
      <sheetName val="B"/>
      <sheetName val="$b"/>
      <sheetName val="T"/>
      <sheetName val="V"/>
      <sheetName val="ST"/>
      <sheetName val="sa"/>
      <sheetName val="OI"/>
      <sheetName val="RE"/>
      <sheetName val="ML"/>
      <sheetName val="salvage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  <sheetName val="St1"/>
    </sheetNames>
    <sheetDataSet>
      <sheetData sheetId="0" refreshError="1"/>
      <sheetData sheetId="1" refreshError="1"/>
      <sheetData sheetId="2" refreshError="1">
        <row r="3">
          <cell r="A3" t="str">
            <v>As of December 31, 2008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 Info"/>
      <sheetName val="SEAL"/>
      <sheetName val="Exh1-BS"/>
      <sheetName val="1-TF"/>
      <sheetName val="TF1-1"/>
      <sheetName val="TFI-2"/>
      <sheetName val="TF 1-3 "/>
      <sheetName val="TF1-4"/>
      <sheetName val="TF1-5"/>
      <sheetName val="TF1-6"/>
      <sheetName val="TF1-7"/>
      <sheetName val="TF1-8"/>
      <sheetName val="TF1-9"/>
      <sheetName val="TF1-10"/>
      <sheetName val="TF1-11"/>
      <sheetName val="2-IPF"/>
      <sheetName val="2-1"/>
      <sheetName val="2-2"/>
      <sheetName val="2-3"/>
      <sheetName val="2-4"/>
      <sheetName val="2-5"/>
      <sheetName val="2-6"/>
      <sheetName val="2-7"/>
      <sheetName val="2-8"/>
      <sheetName val="2-9"/>
      <sheetName val="2-10"/>
      <sheetName val="2-11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3-11"/>
      <sheetName val="3-12 "/>
      <sheetName val="3-13"/>
      <sheetName val="3-14"/>
      <sheetName val="3-15"/>
      <sheetName val="4"/>
      <sheetName val="5"/>
      <sheetName val="6"/>
      <sheetName val="7"/>
      <sheetName val="8"/>
      <sheetName val="9"/>
      <sheetName val="Ex2-TFdep"/>
      <sheetName val="Ex3-TRWdr"/>
      <sheetName val="Ex4-Sales"/>
      <sheetName val="Ex5-Pol"/>
      <sheetName val="Ex6-AvailPlan"/>
      <sheetName val="Ex7-Claims"/>
      <sheetName val="Ex8-Trusts"/>
      <sheetName val="STAT Inv"/>
      <sheetName val="STAT IS"/>
    </sheetNames>
    <sheetDataSet>
      <sheetData sheetId="0"/>
      <sheetData sheetId="1">
        <row r="1">
          <cell r="A1" t="str">
            <v>ANNUAL STATEMENT For the Year Ended December 31, 2012 of _________________________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s"/>
      <sheetName val="BS (2)"/>
      <sheetName val="BS"/>
      <sheetName val="BS 1"/>
      <sheetName val="BS Notes"/>
      <sheetName val="TF"/>
      <sheetName val="PHL"/>
      <sheetName val="PHL 2"/>
      <sheetName val="OL"/>
      <sheetName val="C"/>
      <sheetName val="IPF"/>
      <sheetName val="ICR"/>
      <sheetName val="AR"/>
      <sheetName val="AP"/>
      <sheetName val="I"/>
      <sheetName val="PPE"/>
      <sheetName val="INV"/>
      <sheetName val="OA"/>
      <sheetName val="TP"/>
      <sheetName val="Ex 2 - Dep Life"/>
      <sheetName val="Ex 3 - Wdrawls Life"/>
      <sheetName val="Adj TB"/>
      <sheetName val="TB"/>
      <sheetName val="IS Attachment "/>
      <sheetName val="IS"/>
      <sheetName val="IS 2Pro"/>
      <sheetName val=" Notes to IS"/>
    </sheetNames>
    <sheetDataSet>
      <sheetData sheetId="0"/>
      <sheetData sheetId="1"/>
      <sheetData sheetId="2">
        <row r="27">
          <cell r="D27">
            <v>88791863.359999999</v>
          </cell>
        </row>
        <row r="31">
          <cell r="D31">
            <v>18533334.719999999</v>
          </cell>
        </row>
        <row r="41">
          <cell r="D41">
            <v>21312953.799999997</v>
          </cell>
        </row>
        <row r="45">
          <cell r="D45">
            <v>82448100</v>
          </cell>
        </row>
      </sheetData>
      <sheetData sheetId="3"/>
      <sheetData sheetId="4"/>
      <sheetData sheetId="5">
        <row r="20">
          <cell r="F20">
            <v>25065582.879999999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S"/>
      <sheetName val="Synopsis"/>
      <sheetName val="A"/>
      <sheetName val="W"/>
      <sheetName val="S"/>
      <sheetName val="M"/>
      <sheetName val="R"/>
      <sheetName val="J"/>
      <sheetName val="LIQRES"/>
      <sheetName val="pre-verify"/>
      <sheetName val="TF"/>
      <sheetName val="TF-life"/>
      <sheetName val="TF-edu"/>
      <sheetName val="TF-pen"/>
      <sheetName val="TFsum"/>
      <sheetName val="varsum (2)"/>
      <sheetName val="B"/>
      <sheetName val="$B"/>
      <sheetName val="T"/>
      <sheetName val="V"/>
      <sheetName val="ST"/>
      <sheetName val="st-invty"/>
      <sheetName val="DEPRN"/>
      <sheetName val="RE-COST"/>
      <sheetName val="RE-revsd"/>
      <sheetName val="ML"/>
      <sheetName val="CL "/>
      <sheetName val="OL"/>
      <sheetName val="C"/>
      <sheetName val="OI"/>
      <sheetName val="E"/>
      <sheetName val="TD"/>
      <sheetName val="I"/>
      <sheetName val="TX"/>
      <sheetName val="recons"/>
      <sheetName val="apprletter"/>
      <sheetName val="rqrmnts"/>
    </sheetNames>
    <sheetDataSet>
      <sheetData sheetId="0" refreshError="1"/>
      <sheetData sheetId="1" refreshError="1"/>
      <sheetData sheetId="2" refreshError="1">
        <row r="1">
          <cell r="B1" t="str">
            <v>PROVIDENT PLANS INTERNATIONAL CORPORATION</v>
          </cell>
        </row>
        <row r="5">
          <cell r="J5">
            <v>40178</v>
          </cell>
          <cell r="K5">
            <v>39812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29">
          <cell r="F29" t="str">
            <v>per company</v>
          </cell>
        </row>
        <row r="30">
          <cell r="F30" t="str">
            <v>difference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M23" t="e">
            <v>#DIV/0!</v>
          </cell>
        </row>
      </sheetData>
      <sheetData sheetId="8"/>
      <sheetData sheetId="9"/>
      <sheetData sheetId="10">
        <row r="17">
          <cell r="H17">
            <v>0</v>
          </cell>
        </row>
      </sheetData>
      <sheetData sheetId="11"/>
      <sheetData sheetId="12"/>
      <sheetData sheetId="13"/>
      <sheetData sheetId="14"/>
      <sheetData sheetId="15"/>
      <sheetData sheetId="16">
        <row r="12">
          <cell r="F12">
            <v>0</v>
          </cell>
        </row>
      </sheetData>
      <sheetData sheetId="17"/>
      <sheetData sheetId="18">
        <row r="32">
          <cell r="E32">
            <v>0</v>
          </cell>
          <cell r="G32">
            <v>0</v>
          </cell>
        </row>
      </sheetData>
      <sheetData sheetId="19"/>
      <sheetData sheetId="20">
        <row r="19">
          <cell r="D19" t="e">
            <v>#DIV/0!</v>
          </cell>
        </row>
      </sheetData>
      <sheetData sheetId="21">
        <row r="71">
          <cell r="J71">
            <v>0</v>
          </cell>
        </row>
      </sheetData>
      <sheetData sheetId="22">
        <row r="26">
          <cell r="D26">
            <v>0</v>
          </cell>
        </row>
      </sheetData>
      <sheetData sheetId="23">
        <row r="21">
          <cell r="F21">
            <v>0</v>
          </cell>
          <cell r="H21">
            <v>0</v>
          </cell>
        </row>
        <row r="24">
          <cell r="F24">
            <v>0</v>
          </cell>
        </row>
      </sheetData>
      <sheetData sheetId="24"/>
      <sheetData sheetId="25">
        <row r="14">
          <cell r="B14">
            <v>0</v>
          </cell>
        </row>
      </sheetData>
      <sheetData sheetId="26">
        <row r="10">
          <cell r="C10">
            <v>0</v>
          </cell>
        </row>
      </sheetData>
      <sheetData sheetId="27">
        <row r="21">
          <cell r="E21">
            <v>0</v>
          </cell>
        </row>
      </sheetData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O104"/>
  <sheetViews>
    <sheetView tabSelected="1" view="pageBreakPreview" zoomScale="130" zoomScaleNormal="100" zoomScaleSheetLayoutView="130" workbookViewId="0">
      <selection activeCell="A2" sqref="A2:I2"/>
    </sheetView>
  </sheetViews>
  <sheetFormatPr defaultColWidth="0" defaultRowHeight="12.75" zeroHeight="1" x14ac:dyDescent="0.2"/>
  <cols>
    <col min="1" max="1" width="4.28515625" style="12" customWidth="1"/>
    <col min="2" max="2" width="2.42578125" style="12" customWidth="1"/>
    <col min="3" max="3" width="43.28515625" style="2" customWidth="1"/>
    <col min="4" max="4" width="1.7109375" style="2" customWidth="1"/>
    <col min="5" max="5" width="16.85546875" style="2" customWidth="1"/>
    <col min="6" max="6" width="0.85546875" style="2" customWidth="1"/>
    <col min="7" max="7" width="17.28515625" style="2" customWidth="1"/>
    <col min="8" max="8" width="0.85546875" style="2" customWidth="1"/>
    <col min="9" max="9" width="15.140625" style="2" customWidth="1"/>
    <col min="10" max="256" width="9.140625" style="2" hidden="1"/>
    <col min="257" max="257" width="6.42578125" style="2" hidden="1"/>
    <col min="258" max="258" width="2.42578125" style="2" hidden="1"/>
    <col min="259" max="259" width="55" style="2" hidden="1"/>
    <col min="260" max="260" width="1.7109375" style="2" hidden="1"/>
    <col min="261" max="261" width="16.7109375" style="2" hidden="1"/>
    <col min="262" max="262" width="1.7109375" style="2" hidden="1"/>
    <col min="263" max="263" width="15.85546875" style="2" hidden="1"/>
    <col min="264" max="512" width="9.140625" style="2" hidden="1"/>
    <col min="513" max="513" width="6.42578125" style="2" hidden="1"/>
    <col min="514" max="514" width="2.42578125" style="2" hidden="1"/>
    <col min="515" max="515" width="55" style="2" hidden="1"/>
    <col min="516" max="516" width="1.7109375" style="2" hidden="1"/>
    <col min="517" max="517" width="16.7109375" style="2" hidden="1"/>
    <col min="518" max="518" width="1.7109375" style="2" hidden="1"/>
    <col min="519" max="519" width="15.85546875" style="2" hidden="1"/>
    <col min="520" max="768" width="9.140625" style="2" hidden="1"/>
    <col min="769" max="769" width="6.42578125" style="2" hidden="1"/>
    <col min="770" max="770" width="2.42578125" style="2" hidden="1"/>
    <col min="771" max="771" width="55" style="2" hidden="1"/>
    <col min="772" max="772" width="1.7109375" style="2" hidden="1"/>
    <col min="773" max="773" width="16.7109375" style="2" hidden="1"/>
    <col min="774" max="774" width="1.7109375" style="2" hidden="1"/>
    <col min="775" max="775" width="15.85546875" style="2" hidden="1"/>
    <col min="776" max="1024" width="9.140625" style="2" hidden="1"/>
    <col min="1025" max="1025" width="6.42578125" style="2" hidden="1"/>
    <col min="1026" max="1026" width="2.42578125" style="2" hidden="1"/>
    <col min="1027" max="1027" width="55" style="2" hidden="1"/>
    <col min="1028" max="1028" width="1.7109375" style="2" hidden="1"/>
    <col min="1029" max="1029" width="16.7109375" style="2" hidden="1"/>
    <col min="1030" max="1030" width="1.7109375" style="2" hidden="1"/>
    <col min="1031" max="1031" width="15.85546875" style="2" hidden="1"/>
    <col min="1032" max="1280" width="9.140625" style="2" hidden="1"/>
    <col min="1281" max="1281" width="6.42578125" style="2" hidden="1"/>
    <col min="1282" max="1282" width="2.42578125" style="2" hidden="1"/>
    <col min="1283" max="1283" width="55" style="2" hidden="1"/>
    <col min="1284" max="1284" width="1.7109375" style="2" hidden="1"/>
    <col min="1285" max="1285" width="16.7109375" style="2" hidden="1"/>
    <col min="1286" max="1286" width="1.7109375" style="2" hidden="1"/>
    <col min="1287" max="1287" width="15.85546875" style="2" hidden="1"/>
    <col min="1288" max="1536" width="9.140625" style="2" hidden="1"/>
    <col min="1537" max="1537" width="6.42578125" style="2" hidden="1"/>
    <col min="1538" max="1538" width="2.42578125" style="2" hidden="1"/>
    <col min="1539" max="1539" width="55" style="2" hidden="1"/>
    <col min="1540" max="1540" width="1.7109375" style="2" hidden="1"/>
    <col min="1541" max="1541" width="16.7109375" style="2" hidden="1"/>
    <col min="1542" max="1542" width="1.7109375" style="2" hidden="1"/>
    <col min="1543" max="1543" width="15.85546875" style="2" hidden="1"/>
    <col min="1544" max="1792" width="9.140625" style="2" hidden="1"/>
    <col min="1793" max="1793" width="6.42578125" style="2" hidden="1"/>
    <col min="1794" max="1794" width="2.42578125" style="2" hidden="1"/>
    <col min="1795" max="1795" width="55" style="2" hidden="1"/>
    <col min="1796" max="1796" width="1.7109375" style="2" hidden="1"/>
    <col min="1797" max="1797" width="16.7109375" style="2" hidden="1"/>
    <col min="1798" max="1798" width="1.7109375" style="2" hidden="1"/>
    <col min="1799" max="1799" width="15.85546875" style="2" hidden="1"/>
    <col min="1800" max="2048" width="9.140625" style="2" hidden="1"/>
    <col min="2049" max="2049" width="6.42578125" style="2" hidden="1"/>
    <col min="2050" max="2050" width="2.42578125" style="2" hidden="1"/>
    <col min="2051" max="2051" width="55" style="2" hidden="1"/>
    <col min="2052" max="2052" width="1.7109375" style="2" hidden="1"/>
    <col min="2053" max="2053" width="16.7109375" style="2" hidden="1"/>
    <col min="2054" max="2054" width="1.7109375" style="2" hidden="1"/>
    <col min="2055" max="2055" width="15.85546875" style="2" hidden="1"/>
    <col min="2056" max="2304" width="9.140625" style="2" hidden="1"/>
    <col min="2305" max="2305" width="6.42578125" style="2" hidden="1"/>
    <col min="2306" max="2306" width="2.42578125" style="2" hidden="1"/>
    <col min="2307" max="2307" width="55" style="2" hidden="1"/>
    <col min="2308" max="2308" width="1.7109375" style="2" hidden="1"/>
    <col min="2309" max="2309" width="16.7109375" style="2" hidden="1"/>
    <col min="2310" max="2310" width="1.7109375" style="2" hidden="1"/>
    <col min="2311" max="2311" width="15.85546875" style="2" hidden="1"/>
    <col min="2312" max="2560" width="9.140625" style="2" hidden="1"/>
    <col min="2561" max="2561" width="6.42578125" style="2" hidden="1"/>
    <col min="2562" max="2562" width="2.42578125" style="2" hidden="1"/>
    <col min="2563" max="2563" width="55" style="2" hidden="1"/>
    <col min="2564" max="2564" width="1.7109375" style="2" hidden="1"/>
    <col min="2565" max="2565" width="16.7109375" style="2" hidden="1"/>
    <col min="2566" max="2566" width="1.7109375" style="2" hidden="1"/>
    <col min="2567" max="2567" width="15.85546875" style="2" hidden="1"/>
    <col min="2568" max="2816" width="9.140625" style="2" hidden="1"/>
    <col min="2817" max="2817" width="6.42578125" style="2" hidden="1"/>
    <col min="2818" max="2818" width="2.42578125" style="2" hidden="1"/>
    <col min="2819" max="2819" width="55" style="2" hidden="1"/>
    <col min="2820" max="2820" width="1.7109375" style="2" hidden="1"/>
    <col min="2821" max="2821" width="16.7109375" style="2" hidden="1"/>
    <col min="2822" max="2822" width="1.7109375" style="2" hidden="1"/>
    <col min="2823" max="2823" width="15.85546875" style="2" hidden="1"/>
    <col min="2824" max="3072" width="9.140625" style="2" hidden="1"/>
    <col min="3073" max="3073" width="6.42578125" style="2" hidden="1"/>
    <col min="3074" max="3074" width="2.42578125" style="2" hidden="1"/>
    <col min="3075" max="3075" width="55" style="2" hidden="1"/>
    <col min="3076" max="3076" width="1.7109375" style="2" hidden="1"/>
    <col min="3077" max="3077" width="16.7109375" style="2" hidden="1"/>
    <col min="3078" max="3078" width="1.7109375" style="2" hidden="1"/>
    <col min="3079" max="3079" width="15.85546875" style="2" hidden="1"/>
    <col min="3080" max="3328" width="9.140625" style="2" hidden="1"/>
    <col min="3329" max="3329" width="6.42578125" style="2" hidden="1"/>
    <col min="3330" max="3330" width="2.42578125" style="2" hidden="1"/>
    <col min="3331" max="3331" width="55" style="2" hidden="1"/>
    <col min="3332" max="3332" width="1.7109375" style="2" hidden="1"/>
    <col min="3333" max="3333" width="16.7109375" style="2" hidden="1"/>
    <col min="3334" max="3334" width="1.7109375" style="2" hidden="1"/>
    <col min="3335" max="3335" width="15.85546875" style="2" hidden="1"/>
    <col min="3336" max="3584" width="9.140625" style="2" hidden="1"/>
    <col min="3585" max="3585" width="6.42578125" style="2" hidden="1"/>
    <col min="3586" max="3586" width="2.42578125" style="2" hidden="1"/>
    <col min="3587" max="3587" width="55" style="2" hidden="1"/>
    <col min="3588" max="3588" width="1.7109375" style="2" hidden="1"/>
    <col min="3589" max="3589" width="16.7109375" style="2" hidden="1"/>
    <col min="3590" max="3590" width="1.7109375" style="2" hidden="1"/>
    <col min="3591" max="3591" width="15.85546875" style="2" hidden="1"/>
    <col min="3592" max="3840" width="9.140625" style="2" hidden="1"/>
    <col min="3841" max="3841" width="6.42578125" style="2" hidden="1"/>
    <col min="3842" max="3842" width="2.42578125" style="2" hidden="1"/>
    <col min="3843" max="3843" width="55" style="2" hidden="1"/>
    <col min="3844" max="3844" width="1.7109375" style="2" hidden="1"/>
    <col min="3845" max="3845" width="16.7109375" style="2" hidden="1"/>
    <col min="3846" max="3846" width="1.7109375" style="2" hidden="1"/>
    <col min="3847" max="3847" width="15.85546875" style="2" hidden="1"/>
    <col min="3848" max="4096" width="9.140625" style="2" hidden="1"/>
    <col min="4097" max="4097" width="6.42578125" style="2" hidden="1"/>
    <col min="4098" max="4098" width="2.42578125" style="2" hidden="1"/>
    <col min="4099" max="4099" width="55" style="2" hidden="1"/>
    <col min="4100" max="4100" width="1.7109375" style="2" hidden="1"/>
    <col min="4101" max="4101" width="16.7109375" style="2" hidden="1"/>
    <col min="4102" max="4102" width="1.7109375" style="2" hidden="1"/>
    <col min="4103" max="4103" width="15.85546875" style="2" hidden="1"/>
    <col min="4104" max="4352" width="9.140625" style="2" hidden="1"/>
    <col min="4353" max="4353" width="6.42578125" style="2" hidden="1"/>
    <col min="4354" max="4354" width="2.42578125" style="2" hidden="1"/>
    <col min="4355" max="4355" width="55" style="2" hidden="1"/>
    <col min="4356" max="4356" width="1.7109375" style="2" hidden="1"/>
    <col min="4357" max="4357" width="16.7109375" style="2" hidden="1"/>
    <col min="4358" max="4358" width="1.7109375" style="2" hidden="1"/>
    <col min="4359" max="4359" width="15.85546875" style="2" hidden="1"/>
    <col min="4360" max="4608" width="9.140625" style="2" hidden="1"/>
    <col min="4609" max="4609" width="6.42578125" style="2" hidden="1"/>
    <col min="4610" max="4610" width="2.42578125" style="2" hidden="1"/>
    <col min="4611" max="4611" width="55" style="2" hidden="1"/>
    <col min="4612" max="4612" width="1.7109375" style="2" hidden="1"/>
    <col min="4613" max="4613" width="16.7109375" style="2" hidden="1"/>
    <col min="4614" max="4614" width="1.7109375" style="2" hidden="1"/>
    <col min="4615" max="4615" width="15.85546875" style="2" hidden="1"/>
    <col min="4616" max="4864" width="9.140625" style="2" hidden="1"/>
    <col min="4865" max="4865" width="6.42578125" style="2" hidden="1"/>
    <col min="4866" max="4866" width="2.42578125" style="2" hidden="1"/>
    <col min="4867" max="4867" width="55" style="2" hidden="1"/>
    <col min="4868" max="4868" width="1.7109375" style="2" hidden="1"/>
    <col min="4869" max="4869" width="16.7109375" style="2" hidden="1"/>
    <col min="4870" max="4870" width="1.7109375" style="2" hidden="1"/>
    <col min="4871" max="4871" width="15.85546875" style="2" hidden="1"/>
    <col min="4872" max="5120" width="9.140625" style="2" hidden="1"/>
    <col min="5121" max="5121" width="6.42578125" style="2" hidden="1"/>
    <col min="5122" max="5122" width="2.42578125" style="2" hidden="1"/>
    <col min="5123" max="5123" width="55" style="2" hidden="1"/>
    <col min="5124" max="5124" width="1.7109375" style="2" hidden="1"/>
    <col min="5125" max="5125" width="16.7109375" style="2" hidden="1"/>
    <col min="5126" max="5126" width="1.7109375" style="2" hidden="1"/>
    <col min="5127" max="5127" width="15.85546875" style="2" hidden="1"/>
    <col min="5128" max="5376" width="9.140625" style="2" hidden="1"/>
    <col min="5377" max="5377" width="6.42578125" style="2" hidden="1"/>
    <col min="5378" max="5378" width="2.42578125" style="2" hidden="1"/>
    <col min="5379" max="5379" width="55" style="2" hidden="1"/>
    <col min="5380" max="5380" width="1.7109375" style="2" hidden="1"/>
    <col min="5381" max="5381" width="16.7109375" style="2" hidden="1"/>
    <col min="5382" max="5382" width="1.7109375" style="2" hidden="1"/>
    <col min="5383" max="5383" width="15.85546875" style="2" hidden="1"/>
    <col min="5384" max="5632" width="9.140625" style="2" hidden="1"/>
    <col min="5633" max="5633" width="6.42578125" style="2" hidden="1"/>
    <col min="5634" max="5634" width="2.42578125" style="2" hidden="1"/>
    <col min="5635" max="5635" width="55" style="2" hidden="1"/>
    <col min="5636" max="5636" width="1.7109375" style="2" hidden="1"/>
    <col min="5637" max="5637" width="16.7109375" style="2" hidden="1"/>
    <col min="5638" max="5638" width="1.7109375" style="2" hidden="1"/>
    <col min="5639" max="5639" width="15.85546875" style="2" hidden="1"/>
    <col min="5640" max="5888" width="9.140625" style="2" hidden="1"/>
    <col min="5889" max="5889" width="6.42578125" style="2" hidden="1"/>
    <col min="5890" max="5890" width="2.42578125" style="2" hidden="1"/>
    <col min="5891" max="5891" width="55" style="2" hidden="1"/>
    <col min="5892" max="5892" width="1.7109375" style="2" hidden="1"/>
    <col min="5893" max="5893" width="16.7109375" style="2" hidden="1"/>
    <col min="5894" max="5894" width="1.7109375" style="2" hidden="1"/>
    <col min="5895" max="5895" width="15.85546875" style="2" hidden="1"/>
    <col min="5896" max="6144" width="9.140625" style="2" hidden="1"/>
    <col min="6145" max="6145" width="6.42578125" style="2" hidden="1"/>
    <col min="6146" max="6146" width="2.42578125" style="2" hidden="1"/>
    <col min="6147" max="6147" width="55" style="2" hidden="1"/>
    <col min="6148" max="6148" width="1.7109375" style="2" hidden="1"/>
    <col min="6149" max="6149" width="16.7109375" style="2" hidden="1"/>
    <col min="6150" max="6150" width="1.7109375" style="2" hidden="1"/>
    <col min="6151" max="6151" width="15.85546875" style="2" hidden="1"/>
    <col min="6152" max="6400" width="9.140625" style="2" hidden="1"/>
    <col min="6401" max="6401" width="6.42578125" style="2" hidden="1"/>
    <col min="6402" max="6402" width="2.42578125" style="2" hidden="1"/>
    <col min="6403" max="6403" width="55" style="2" hidden="1"/>
    <col min="6404" max="6404" width="1.7109375" style="2" hidden="1"/>
    <col min="6405" max="6405" width="16.7109375" style="2" hidden="1"/>
    <col min="6406" max="6406" width="1.7109375" style="2" hidden="1"/>
    <col min="6407" max="6407" width="15.85546875" style="2" hidden="1"/>
    <col min="6408" max="6656" width="9.140625" style="2" hidden="1"/>
    <col min="6657" max="6657" width="6.42578125" style="2" hidden="1"/>
    <col min="6658" max="6658" width="2.42578125" style="2" hidden="1"/>
    <col min="6659" max="6659" width="55" style="2" hidden="1"/>
    <col min="6660" max="6660" width="1.7109375" style="2" hidden="1"/>
    <col min="6661" max="6661" width="16.7109375" style="2" hidden="1"/>
    <col min="6662" max="6662" width="1.7109375" style="2" hidden="1"/>
    <col min="6663" max="6663" width="15.85546875" style="2" hidden="1"/>
    <col min="6664" max="6912" width="9.140625" style="2" hidden="1"/>
    <col min="6913" max="6913" width="6.42578125" style="2" hidden="1"/>
    <col min="6914" max="6914" width="2.42578125" style="2" hidden="1"/>
    <col min="6915" max="6915" width="55" style="2" hidden="1"/>
    <col min="6916" max="6916" width="1.7109375" style="2" hidden="1"/>
    <col min="6917" max="6917" width="16.7109375" style="2" hidden="1"/>
    <col min="6918" max="6918" width="1.7109375" style="2" hidden="1"/>
    <col min="6919" max="6919" width="15.85546875" style="2" hidden="1"/>
    <col min="6920" max="7168" width="9.140625" style="2" hidden="1"/>
    <col min="7169" max="7169" width="6.42578125" style="2" hidden="1"/>
    <col min="7170" max="7170" width="2.42578125" style="2" hidden="1"/>
    <col min="7171" max="7171" width="55" style="2" hidden="1"/>
    <col min="7172" max="7172" width="1.7109375" style="2" hidden="1"/>
    <col min="7173" max="7173" width="16.7109375" style="2" hidden="1"/>
    <col min="7174" max="7174" width="1.7109375" style="2" hidden="1"/>
    <col min="7175" max="7175" width="15.85546875" style="2" hidden="1"/>
    <col min="7176" max="7424" width="9.140625" style="2" hidden="1"/>
    <col min="7425" max="7425" width="6.42578125" style="2" hidden="1"/>
    <col min="7426" max="7426" width="2.42578125" style="2" hidden="1"/>
    <col min="7427" max="7427" width="55" style="2" hidden="1"/>
    <col min="7428" max="7428" width="1.7109375" style="2" hidden="1"/>
    <col min="7429" max="7429" width="16.7109375" style="2" hidden="1"/>
    <col min="7430" max="7430" width="1.7109375" style="2" hidden="1"/>
    <col min="7431" max="7431" width="15.85546875" style="2" hidden="1"/>
    <col min="7432" max="7680" width="9.140625" style="2" hidden="1"/>
    <col min="7681" max="7681" width="6.42578125" style="2" hidden="1"/>
    <col min="7682" max="7682" width="2.42578125" style="2" hidden="1"/>
    <col min="7683" max="7683" width="55" style="2" hidden="1"/>
    <col min="7684" max="7684" width="1.7109375" style="2" hidden="1"/>
    <col min="7685" max="7685" width="16.7109375" style="2" hidden="1"/>
    <col min="7686" max="7686" width="1.7109375" style="2" hidden="1"/>
    <col min="7687" max="7687" width="15.85546875" style="2" hidden="1"/>
    <col min="7688" max="7936" width="9.140625" style="2" hidden="1"/>
    <col min="7937" max="7937" width="6.42578125" style="2" hidden="1"/>
    <col min="7938" max="7938" width="2.42578125" style="2" hidden="1"/>
    <col min="7939" max="7939" width="55" style="2" hidden="1"/>
    <col min="7940" max="7940" width="1.7109375" style="2" hidden="1"/>
    <col min="7941" max="7941" width="16.7109375" style="2" hidden="1"/>
    <col min="7942" max="7942" width="1.7109375" style="2" hidden="1"/>
    <col min="7943" max="7943" width="15.85546875" style="2" hidden="1"/>
    <col min="7944" max="8192" width="9.140625" style="2" hidden="1"/>
    <col min="8193" max="8193" width="6.42578125" style="2" hidden="1"/>
    <col min="8194" max="8194" width="2.42578125" style="2" hidden="1"/>
    <col min="8195" max="8195" width="55" style="2" hidden="1"/>
    <col min="8196" max="8196" width="1.7109375" style="2" hidden="1"/>
    <col min="8197" max="8197" width="16.7109375" style="2" hidden="1"/>
    <col min="8198" max="8198" width="1.7109375" style="2" hidden="1"/>
    <col min="8199" max="8199" width="15.85546875" style="2" hidden="1"/>
    <col min="8200" max="8448" width="9.140625" style="2" hidden="1"/>
    <col min="8449" max="8449" width="6.42578125" style="2" hidden="1"/>
    <col min="8450" max="8450" width="2.42578125" style="2" hidden="1"/>
    <col min="8451" max="8451" width="55" style="2" hidden="1"/>
    <col min="8452" max="8452" width="1.7109375" style="2" hidden="1"/>
    <col min="8453" max="8453" width="16.7109375" style="2" hidden="1"/>
    <col min="8454" max="8454" width="1.7109375" style="2" hidden="1"/>
    <col min="8455" max="8455" width="15.85546875" style="2" hidden="1"/>
    <col min="8456" max="8704" width="9.140625" style="2" hidden="1"/>
    <col min="8705" max="8705" width="6.42578125" style="2" hidden="1"/>
    <col min="8706" max="8706" width="2.42578125" style="2" hidden="1"/>
    <col min="8707" max="8707" width="55" style="2" hidden="1"/>
    <col min="8708" max="8708" width="1.7109375" style="2" hidden="1"/>
    <col min="8709" max="8709" width="16.7109375" style="2" hidden="1"/>
    <col min="8710" max="8710" width="1.7109375" style="2" hidden="1"/>
    <col min="8711" max="8711" width="15.85546875" style="2" hidden="1"/>
    <col min="8712" max="8960" width="9.140625" style="2" hidden="1"/>
    <col min="8961" max="8961" width="6.42578125" style="2" hidden="1"/>
    <col min="8962" max="8962" width="2.42578125" style="2" hidden="1"/>
    <col min="8963" max="8963" width="55" style="2" hidden="1"/>
    <col min="8964" max="8964" width="1.7109375" style="2" hidden="1"/>
    <col min="8965" max="8965" width="16.7109375" style="2" hidden="1"/>
    <col min="8966" max="8966" width="1.7109375" style="2" hidden="1"/>
    <col min="8967" max="8967" width="15.85546875" style="2" hidden="1"/>
    <col min="8968" max="9216" width="9.140625" style="2" hidden="1"/>
    <col min="9217" max="9217" width="6.42578125" style="2" hidden="1"/>
    <col min="9218" max="9218" width="2.42578125" style="2" hidden="1"/>
    <col min="9219" max="9219" width="55" style="2" hidden="1"/>
    <col min="9220" max="9220" width="1.7109375" style="2" hidden="1"/>
    <col min="9221" max="9221" width="16.7109375" style="2" hidden="1"/>
    <col min="9222" max="9222" width="1.7109375" style="2" hidden="1"/>
    <col min="9223" max="9223" width="15.85546875" style="2" hidden="1"/>
    <col min="9224" max="9472" width="9.140625" style="2" hidden="1"/>
    <col min="9473" max="9473" width="6.42578125" style="2" hidden="1"/>
    <col min="9474" max="9474" width="2.42578125" style="2" hidden="1"/>
    <col min="9475" max="9475" width="55" style="2" hidden="1"/>
    <col min="9476" max="9476" width="1.7109375" style="2" hidden="1"/>
    <col min="9477" max="9477" width="16.7109375" style="2" hidden="1"/>
    <col min="9478" max="9478" width="1.7109375" style="2" hidden="1"/>
    <col min="9479" max="9479" width="15.85546875" style="2" hidden="1"/>
    <col min="9480" max="9728" width="9.140625" style="2" hidden="1"/>
    <col min="9729" max="9729" width="6.42578125" style="2" hidden="1"/>
    <col min="9730" max="9730" width="2.42578125" style="2" hidden="1"/>
    <col min="9731" max="9731" width="55" style="2" hidden="1"/>
    <col min="9732" max="9732" width="1.7109375" style="2" hidden="1"/>
    <col min="9733" max="9733" width="16.7109375" style="2" hidden="1"/>
    <col min="9734" max="9734" width="1.7109375" style="2" hidden="1"/>
    <col min="9735" max="9735" width="15.85546875" style="2" hidden="1"/>
    <col min="9736" max="9984" width="9.140625" style="2" hidden="1"/>
    <col min="9985" max="9985" width="6.42578125" style="2" hidden="1"/>
    <col min="9986" max="9986" width="2.42578125" style="2" hidden="1"/>
    <col min="9987" max="9987" width="55" style="2" hidden="1"/>
    <col min="9988" max="9988" width="1.7109375" style="2" hidden="1"/>
    <col min="9989" max="9989" width="16.7109375" style="2" hidden="1"/>
    <col min="9990" max="9990" width="1.7109375" style="2" hidden="1"/>
    <col min="9991" max="9991" width="15.85546875" style="2" hidden="1"/>
    <col min="9992" max="10240" width="9.140625" style="2" hidden="1"/>
    <col min="10241" max="10241" width="6.42578125" style="2" hidden="1"/>
    <col min="10242" max="10242" width="2.42578125" style="2" hidden="1"/>
    <col min="10243" max="10243" width="55" style="2" hidden="1"/>
    <col min="10244" max="10244" width="1.7109375" style="2" hidden="1"/>
    <col min="10245" max="10245" width="16.7109375" style="2" hidden="1"/>
    <col min="10246" max="10246" width="1.7109375" style="2" hidden="1"/>
    <col min="10247" max="10247" width="15.85546875" style="2" hidden="1"/>
    <col min="10248" max="10496" width="9.140625" style="2" hidden="1"/>
    <col min="10497" max="10497" width="6.42578125" style="2" hidden="1"/>
    <col min="10498" max="10498" width="2.42578125" style="2" hidden="1"/>
    <col min="10499" max="10499" width="55" style="2" hidden="1"/>
    <col min="10500" max="10500" width="1.7109375" style="2" hidden="1"/>
    <col min="10501" max="10501" width="16.7109375" style="2" hidden="1"/>
    <col min="10502" max="10502" width="1.7109375" style="2" hidden="1"/>
    <col min="10503" max="10503" width="15.85546875" style="2" hidden="1"/>
    <col min="10504" max="10752" width="9.140625" style="2" hidden="1"/>
    <col min="10753" max="10753" width="6.42578125" style="2" hidden="1"/>
    <col min="10754" max="10754" width="2.42578125" style="2" hidden="1"/>
    <col min="10755" max="10755" width="55" style="2" hidden="1"/>
    <col min="10756" max="10756" width="1.7109375" style="2" hidden="1"/>
    <col min="10757" max="10757" width="16.7109375" style="2" hidden="1"/>
    <col min="10758" max="10758" width="1.7109375" style="2" hidden="1"/>
    <col min="10759" max="10759" width="15.85546875" style="2" hidden="1"/>
    <col min="10760" max="11008" width="9.140625" style="2" hidden="1"/>
    <col min="11009" max="11009" width="6.42578125" style="2" hidden="1"/>
    <col min="11010" max="11010" width="2.42578125" style="2" hidden="1"/>
    <col min="11011" max="11011" width="55" style="2" hidden="1"/>
    <col min="11012" max="11012" width="1.7109375" style="2" hidden="1"/>
    <col min="11013" max="11013" width="16.7109375" style="2" hidden="1"/>
    <col min="11014" max="11014" width="1.7109375" style="2" hidden="1"/>
    <col min="11015" max="11015" width="15.85546875" style="2" hidden="1"/>
    <col min="11016" max="11264" width="9.140625" style="2" hidden="1"/>
    <col min="11265" max="11265" width="6.42578125" style="2" hidden="1"/>
    <col min="11266" max="11266" width="2.42578125" style="2" hidden="1"/>
    <col min="11267" max="11267" width="55" style="2" hidden="1"/>
    <col min="11268" max="11268" width="1.7109375" style="2" hidden="1"/>
    <col min="11269" max="11269" width="16.7109375" style="2" hidden="1"/>
    <col min="11270" max="11270" width="1.7109375" style="2" hidden="1"/>
    <col min="11271" max="11271" width="15.85546875" style="2" hidden="1"/>
    <col min="11272" max="11520" width="9.140625" style="2" hidden="1"/>
    <col min="11521" max="11521" width="6.42578125" style="2" hidden="1"/>
    <col min="11522" max="11522" width="2.42578125" style="2" hidden="1"/>
    <col min="11523" max="11523" width="55" style="2" hidden="1"/>
    <col min="11524" max="11524" width="1.7109375" style="2" hidden="1"/>
    <col min="11525" max="11525" width="16.7109375" style="2" hidden="1"/>
    <col min="11526" max="11526" width="1.7109375" style="2" hidden="1"/>
    <col min="11527" max="11527" width="15.85546875" style="2" hidden="1"/>
    <col min="11528" max="11776" width="9.140625" style="2" hidden="1"/>
    <col min="11777" max="11777" width="6.42578125" style="2" hidden="1"/>
    <col min="11778" max="11778" width="2.42578125" style="2" hidden="1"/>
    <col min="11779" max="11779" width="55" style="2" hidden="1"/>
    <col min="11780" max="11780" width="1.7109375" style="2" hidden="1"/>
    <col min="11781" max="11781" width="16.7109375" style="2" hidden="1"/>
    <col min="11782" max="11782" width="1.7109375" style="2" hidden="1"/>
    <col min="11783" max="11783" width="15.85546875" style="2" hidden="1"/>
    <col min="11784" max="12032" width="9.140625" style="2" hidden="1"/>
    <col min="12033" max="12033" width="6.42578125" style="2" hidden="1"/>
    <col min="12034" max="12034" width="2.42578125" style="2" hidden="1"/>
    <col min="12035" max="12035" width="55" style="2" hidden="1"/>
    <col min="12036" max="12036" width="1.7109375" style="2" hidden="1"/>
    <col min="12037" max="12037" width="16.7109375" style="2" hidden="1"/>
    <col min="12038" max="12038" width="1.7109375" style="2" hidden="1"/>
    <col min="12039" max="12039" width="15.85546875" style="2" hidden="1"/>
    <col min="12040" max="12288" width="9.140625" style="2" hidden="1"/>
    <col min="12289" max="12289" width="6.42578125" style="2" hidden="1"/>
    <col min="12290" max="12290" width="2.42578125" style="2" hidden="1"/>
    <col min="12291" max="12291" width="55" style="2" hidden="1"/>
    <col min="12292" max="12292" width="1.7109375" style="2" hidden="1"/>
    <col min="12293" max="12293" width="16.7109375" style="2" hidden="1"/>
    <col min="12294" max="12294" width="1.7109375" style="2" hidden="1"/>
    <col min="12295" max="12295" width="15.85546875" style="2" hidden="1"/>
    <col min="12296" max="12544" width="9.140625" style="2" hidden="1"/>
    <col min="12545" max="12545" width="6.42578125" style="2" hidden="1"/>
    <col min="12546" max="12546" width="2.42578125" style="2" hidden="1"/>
    <col min="12547" max="12547" width="55" style="2" hidden="1"/>
    <col min="12548" max="12548" width="1.7109375" style="2" hidden="1"/>
    <col min="12549" max="12549" width="16.7109375" style="2" hidden="1"/>
    <col min="12550" max="12550" width="1.7109375" style="2" hidden="1"/>
    <col min="12551" max="12551" width="15.85546875" style="2" hidden="1"/>
    <col min="12552" max="12800" width="9.140625" style="2" hidden="1"/>
    <col min="12801" max="12801" width="6.42578125" style="2" hidden="1"/>
    <col min="12802" max="12802" width="2.42578125" style="2" hidden="1"/>
    <col min="12803" max="12803" width="55" style="2" hidden="1"/>
    <col min="12804" max="12804" width="1.7109375" style="2" hidden="1"/>
    <col min="12805" max="12805" width="16.7109375" style="2" hidden="1"/>
    <col min="12806" max="12806" width="1.7109375" style="2" hidden="1"/>
    <col min="12807" max="12807" width="15.85546875" style="2" hidden="1"/>
    <col min="12808" max="13056" width="9.140625" style="2" hidden="1"/>
    <col min="13057" max="13057" width="6.42578125" style="2" hidden="1"/>
    <col min="13058" max="13058" width="2.42578125" style="2" hidden="1"/>
    <col min="13059" max="13059" width="55" style="2" hidden="1"/>
    <col min="13060" max="13060" width="1.7109375" style="2" hidden="1"/>
    <col min="13061" max="13061" width="16.7109375" style="2" hidden="1"/>
    <col min="13062" max="13062" width="1.7109375" style="2" hidden="1"/>
    <col min="13063" max="13063" width="15.85546875" style="2" hidden="1"/>
    <col min="13064" max="13312" width="9.140625" style="2" hidden="1"/>
    <col min="13313" max="13313" width="6.42578125" style="2" hidden="1"/>
    <col min="13314" max="13314" width="2.42578125" style="2" hidden="1"/>
    <col min="13315" max="13315" width="55" style="2" hidden="1"/>
    <col min="13316" max="13316" width="1.7109375" style="2" hidden="1"/>
    <col min="13317" max="13317" width="16.7109375" style="2" hidden="1"/>
    <col min="13318" max="13318" width="1.7109375" style="2" hidden="1"/>
    <col min="13319" max="13319" width="15.85546875" style="2" hidden="1"/>
    <col min="13320" max="13568" width="9.140625" style="2" hidden="1"/>
    <col min="13569" max="13569" width="6.42578125" style="2" hidden="1"/>
    <col min="13570" max="13570" width="2.42578125" style="2" hidden="1"/>
    <col min="13571" max="13571" width="55" style="2" hidden="1"/>
    <col min="13572" max="13572" width="1.7109375" style="2" hidden="1"/>
    <col min="13573" max="13573" width="16.7109375" style="2" hidden="1"/>
    <col min="13574" max="13574" width="1.7109375" style="2" hidden="1"/>
    <col min="13575" max="13575" width="15.85546875" style="2" hidden="1"/>
    <col min="13576" max="13824" width="9.140625" style="2" hidden="1"/>
    <col min="13825" max="13825" width="6.42578125" style="2" hidden="1"/>
    <col min="13826" max="13826" width="2.42578125" style="2" hidden="1"/>
    <col min="13827" max="13827" width="55" style="2" hidden="1"/>
    <col min="13828" max="13828" width="1.7109375" style="2" hidden="1"/>
    <col min="13829" max="13829" width="16.7109375" style="2" hidden="1"/>
    <col min="13830" max="13830" width="1.7109375" style="2" hidden="1"/>
    <col min="13831" max="13831" width="15.85546875" style="2" hidden="1"/>
    <col min="13832" max="14080" width="9.140625" style="2" hidden="1"/>
    <col min="14081" max="14081" width="6.42578125" style="2" hidden="1"/>
    <col min="14082" max="14082" width="2.42578125" style="2" hidden="1"/>
    <col min="14083" max="14083" width="55" style="2" hidden="1"/>
    <col min="14084" max="14084" width="1.7109375" style="2" hidden="1"/>
    <col min="14085" max="14085" width="16.7109375" style="2" hidden="1"/>
    <col min="14086" max="14086" width="1.7109375" style="2" hidden="1"/>
    <col min="14087" max="14087" width="15.85546875" style="2" hidden="1"/>
    <col min="14088" max="14336" width="9.140625" style="2" hidden="1"/>
    <col min="14337" max="14337" width="6.42578125" style="2" hidden="1"/>
    <col min="14338" max="14338" width="2.42578125" style="2" hidden="1"/>
    <col min="14339" max="14339" width="55" style="2" hidden="1"/>
    <col min="14340" max="14340" width="1.7109375" style="2" hidden="1"/>
    <col min="14341" max="14341" width="16.7109375" style="2" hidden="1"/>
    <col min="14342" max="14342" width="1.7109375" style="2" hidden="1"/>
    <col min="14343" max="14343" width="15.85546875" style="2" hidden="1"/>
    <col min="14344" max="14592" width="9.140625" style="2" hidden="1"/>
    <col min="14593" max="14593" width="6.42578125" style="2" hidden="1"/>
    <col min="14594" max="14594" width="2.42578125" style="2" hidden="1"/>
    <col min="14595" max="14595" width="55" style="2" hidden="1"/>
    <col min="14596" max="14596" width="1.7109375" style="2" hidden="1"/>
    <col min="14597" max="14597" width="16.7109375" style="2" hidden="1"/>
    <col min="14598" max="14598" width="1.7109375" style="2" hidden="1"/>
    <col min="14599" max="14599" width="15.85546875" style="2" hidden="1"/>
    <col min="14600" max="14848" width="9.140625" style="2" hidden="1"/>
    <col min="14849" max="14849" width="6.42578125" style="2" hidden="1"/>
    <col min="14850" max="14850" width="2.42578125" style="2" hidden="1"/>
    <col min="14851" max="14851" width="55" style="2" hidden="1"/>
    <col min="14852" max="14852" width="1.7109375" style="2" hidden="1"/>
    <col min="14853" max="14853" width="16.7109375" style="2" hidden="1"/>
    <col min="14854" max="14854" width="1.7109375" style="2" hidden="1"/>
    <col min="14855" max="14855" width="15.85546875" style="2" hidden="1"/>
    <col min="14856" max="15104" width="9.140625" style="2" hidden="1"/>
    <col min="15105" max="15105" width="6.42578125" style="2" hidden="1"/>
    <col min="15106" max="15106" width="2.42578125" style="2" hidden="1"/>
    <col min="15107" max="15107" width="55" style="2" hidden="1"/>
    <col min="15108" max="15108" width="1.7109375" style="2" hidden="1"/>
    <col min="15109" max="15109" width="16.7109375" style="2" hidden="1"/>
    <col min="15110" max="15110" width="1.7109375" style="2" hidden="1"/>
    <col min="15111" max="15111" width="15.85546875" style="2" hidden="1"/>
    <col min="15112" max="15360" width="9.140625" style="2" hidden="1"/>
    <col min="15361" max="15361" width="6.42578125" style="2" hidden="1"/>
    <col min="15362" max="15362" width="2.42578125" style="2" hidden="1"/>
    <col min="15363" max="15363" width="55" style="2" hidden="1"/>
    <col min="15364" max="15364" width="1.7109375" style="2" hidden="1"/>
    <col min="15365" max="15365" width="16.7109375" style="2" hidden="1"/>
    <col min="15366" max="15366" width="1.7109375" style="2" hidden="1"/>
    <col min="15367" max="15367" width="15.85546875" style="2" hidden="1"/>
    <col min="15368" max="15616" width="9.140625" style="2" hidden="1"/>
    <col min="15617" max="15617" width="6.42578125" style="2" hidden="1"/>
    <col min="15618" max="15618" width="2.42578125" style="2" hidden="1"/>
    <col min="15619" max="15619" width="55" style="2" hidden="1"/>
    <col min="15620" max="15620" width="1.7109375" style="2" hidden="1"/>
    <col min="15621" max="15621" width="16.7109375" style="2" hidden="1"/>
    <col min="15622" max="15622" width="1.7109375" style="2" hidden="1"/>
    <col min="15623" max="15623" width="15.85546875" style="2" hidden="1"/>
    <col min="15624" max="15872" width="9.140625" style="2" hidden="1"/>
    <col min="15873" max="15873" width="6.42578125" style="2" hidden="1"/>
    <col min="15874" max="15874" width="2.42578125" style="2" hidden="1"/>
    <col min="15875" max="15875" width="55" style="2" hidden="1"/>
    <col min="15876" max="15876" width="1.7109375" style="2" hidden="1"/>
    <col min="15877" max="15877" width="16.7109375" style="2" hidden="1"/>
    <col min="15878" max="15878" width="1.7109375" style="2" hidden="1"/>
    <col min="15879" max="15879" width="15.85546875" style="2" hidden="1"/>
    <col min="15880" max="16128" width="9.140625" style="2" hidden="1"/>
    <col min="16129" max="16129" width="6.42578125" style="2" hidden="1"/>
    <col min="16130" max="16130" width="2.42578125" style="2" hidden="1"/>
    <col min="16131" max="16131" width="55" style="2" hidden="1"/>
    <col min="16132" max="16132" width="1.7109375" style="2" hidden="1"/>
    <col min="16133" max="16133" width="16.7109375" style="2" hidden="1"/>
    <col min="16134" max="16134" width="1.7109375" style="2" hidden="1"/>
    <col min="16135" max="16135" width="15.85546875" style="2" hidden="1"/>
    <col min="16136" max="16384" width="9.140625" style="2" hidden="1"/>
  </cols>
  <sheetData>
    <row r="1" spans="1:9" ht="30" customHeight="1" x14ac:dyDescent="0.2">
      <c r="A1" s="47" t="s">
        <v>161</v>
      </c>
      <c r="B1" s="47"/>
      <c r="C1" s="47"/>
      <c r="D1" s="47"/>
      <c r="E1" s="47"/>
      <c r="F1" s="47"/>
      <c r="G1" s="47"/>
      <c r="H1" s="47"/>
      <c r="I1" s="47"/>
    </row>
    <row r="2" spans="1:9" x14ac:dyDescent="0.2">
      <c r="A2" s="48" t="s">
        <v>160</v>
      </c>
      <c r="B2" s="48"/>
      <c r="C2" s="48"/>
      <c r="D2" s="48"/>
      <c r="E2" s="48"/>
      <c r="F2" s="48"/>
      <c r="G2" s="48"/>
      <c r="H2" s="48"/>
      <c r="I2" s="48"/>
    </row>
    <row r="3" spans="1:9" x14ac:dyDescent="0.2">
      <c r="A3" s="5"/>
      <c r="B3" s="5"/>
      <c r="C3" s="5"/>
      <c r="D3" s="5"/>
      <c r="E3" s="18" t="s">
        <v>13</v>
      </c>
      <c r="F3" s="18"/>
      <c r="G3" s="22" t="s">
        <v>14</v>
      </c>
      <c r="H3" s="18"/>
      <c r="I3" s="22" t="s">
        <v>15</v>
      </c>
    </row>
    <row r="4" spans="1:9" s="5" customFormat="1" ht="51" x14ac:dyDescent="0.2">
      <c r="A4" s="54" t="s">
        <v>0</v>
      </c>
      <c r="B4" s="55"/>
      <c r="C4" s="56"/>
      <c r="D4" s="3"/>
      <c r="E4" s="15" t="s">
        <v>70</v>
      </c>
      <c r="F4" s="20"/>
      <c r="G4" s="19" t="s">
        <v>71</v>
      </c>
      <c r="I4" s="4" t="s">
        <v>5</v>
      </c>
    </row>
    <row r="5" spans="1:9" x14ac:dyDescent="0.2">
      <c r="A5" s="6">
        <v>1</v>
      </c>
      <c r="B5" s="7" t="s">
        <v>16</v>
      </c>
      <c r="C5" s="7"/>
      <c r="E5" s="8"/>
      <c r="F5" s="8"/>
      <c r="G5" s="8"/>
      <c r="I5" s="8">
        <f>E5-G5</f>
        <v>0</v>
      </c>
    </row>
    <row r="6" spans="1:9" x14ac:dyDescent="0.2">
      <c r="A6" s="9">
        <v>2</v>
      </c>
      <c r="B6" s="2" t="s">
        <v>17</v>
      </c>
      <c r="E6" s="8"/>
      <c r="F6" s="8"/>
      <c r="G6" s="8"/>
      <c r="I6" s="8">
        <f>E6-G6</f>
        <v>0</v>
      </c>
    </row>
    <row r="7" spans="1:9" x14ac:dyDescent="0.2">
      <c r="A7" s="9">
        <v>3</v>
      </c>
      <c r="B7" s="16" t="s">
        <v>18</v>
      </c>
      <c r="C7" s="16"/>
      <c r="E7" s="8"/>
      <c r="F7" s="8"/>
      <c r="G7" s="8"/>
      <c r="I7" s="8">
        <f t="shared" ref="I7:I22" si="0">E7-G7</f>
        <v>0</v>
      </c>
    </row>
    <row r="8" spans="1:9" x14ac:dyDescent="0.2">
      <c r="A8" s="9">
        <v>4</v>
      </c>
      <c r="B8" s="30" t="s">
        <v>19</v>
      </c>
      <c r="E8" s="8"/>
      <c r="F8" s="8"/>
      <c r="G8" s="8"/>
      <c r="I8" s="8">
        <f t="shared" si="0"/>
        <v>0</v>
      </c>
    </row>
    <row r="9" spans="1:9" x14ac:dyDescent="0.2">
      <c r="A9" s="9">
        <v>5</v>
      </c>
      <c r="B9" s="17" t="s">
        <v>20</v>
      </c>
      <c r="E9" s="8"/>
      <c r="F9" s="8"/>
      <c r="G9" s="8"/>
      <c r="I9" s="8">
        <f t="shared" si="0"/>
        <v>0</v>
      </c>
    </row>
    <row r="10" spans="1:9" x14ac:dyDescent="0.2">
      <c r="A10" s="9">
        <v>6</v>
      </c>
      <c r="B10" s="17" t="s">
        <v>21</v>
      </c>
      <c r="E10" s="8"/>
      <c r="F10" s="8"/>
      <c r="G10" s="8"/>
      <c r="I10" s="8">
        <f t="shared" si="0"/>
        <v>0</v>
      </c>
    </row>
    <row r="11" spans="1:9" x14ac:dyDescent="0.2">
      <c r="A11" s="9">
        <v>7</v>
      </c>
      <c r="B11" s="17" t="s">
        <v>22</v>
      </c>
      <c r="E11" s="8"/>
      <c r="F11" s="8"/>
      <c r="G11" s="8"/>
      <c r="I11" s="8">
        <f t="shared" si="0"/>
        <v>0</v>
      </c>
    </row>
    <row r="12" spans="1:9" x14ac:dyDescent="0.2">
      <c r="A12" s="9">
        <v>8</v>
      </c>
      <c r="B12" s="17" t="s">
        <v>23</v>
      </c>
      <c r="E12" s="8"/>
      <c r="F12" s="8"/>
      <c r="G12" s="8"/>
      <c r="I12" s="8">
        <f t="shared" si="0"/>
        <v>0</v>
      </c>
    </row>
    <row r="13" spans="1:9" x14ac:dyDescent="0.2">
      <c r="A13" s="9">
        <v>9</v>
      </c>
      <c r="B13" s="17" t="s">
        <v>24</v>
      </c>
      <c r="E13" s="8"/>
      <c r="F13" s="8"/>
      <c r="G13" s="8"/>
      <c r="I13" s="8">
        <f t="shared" si="0"/>
        <v>0</v>
      </c>
    </row>
    <row r="14" spans="1:9" x14ac:dyDescent="0.2">
      <c r="A14" s="9">
        <v>10</v>
      </c>
      <c r="B14" s="17" t="s">
        <v>25</v>
      </c>
      <c r="E14" s="8"/>
      <c r="F14" s="8"/>
      <c r="G14" s="8"/>
      <c r="I14" s="8">
        <f t="shared" si="0"/>
        <v>0</v>
      </c>
    </row>
    <row r="15" spans="1:9" x14ac:dyDescent="0.2">
      <c r="A15" s="9">
        <v>11</v>
      </c>
      <c r="B15" s="17" t="s">
        <v>26</v>
      </c>
      <c r="E15" s="8"/>
      <c r="F15" s="8"/>
      <c r="G15" s="8"/>
      <c r="I15" s="8">
        <f t="shared" si="0"/>
        <v>0</v>
      </c>
    </row>
    <row r="16" spans="1:9" x14ac:dyDescent="0.2">
      <c r="A16" s="9">
        <v>12</v>
      </c>
      <c r="B16" s="17" t="s">
        <v>27</v>
      </c>
      <c r="E16" s="8"/>
      <c r="F16" s="8"/>
      <c r="G16" s="8"/>
      <c r="I16" s="8">
        <f t="shared" si="0"/>
        <v>0</v>
      </c>
    </row>
    <row r="17" spans="1:9" x14ac:dyDescent="0.2">
      <c r="A17" s="9">
        <v>13</v>
      </c>
      <c r="B17" s="17" t="s">
        <v>9</v>
      </c>
      <c r="E17" s="8"/>
      <c r="F17" s="8"/>
      <c r="G17" s="8"/>
      <c r="I17" s="8">
        <f t="shared" si="0"/>
        <v>0</v>
      </c>
    </row>
    <row r="18" spans="1:9" x14ac:dyDescent="0.2">
      <c r="A18" s="9">
        <v>14</v>
      </c>
      <c r="B18" s="17" t="s">
        <v>28</v>
      </c>
      <c r="E18" s="8"/>
      <c r="F18" s="8"/>
      <c r="G18" s="8"/>
      <c r="I18" s="8">
        <f t="shared" si="0"/>
        <v>0</v>
      </c>
    </row>
    <row r="19" spans="1:9" x14ac:dyDescent="0.2">
      <c r="A19" s="9">
        <v>15</v>
      </c>
      <c r="B19" s="17" t="s">
        <v>29</v>
      </c>
      <c r="E19" s="8"/>
      <c r="F19" s="8"/>
      <c r="G19" s="8"/>
      <c r="I19" s="8">
        <f t="shared" si="0"/>
        <v>0</v>
      </c>
    </row>
    <row r="20" spans="1:9" x14ac:dyDescent="0.2">
      <c r="A20" s="9">
        <v>16</v>
      </c>
      <c r="B20" s="17" t="s">
        <v>30</v>
      </c>
      <c r="E20" s="8"/>
      <c r="F20" s="8"/>
      <c r="G20" s="8"/>
      <c r="I20" s="8">
        <f t="shared" si="0"/>
        <v>0</v>
      </c>
    </row>
    <row r="21" spans="1:9" x14ac:dyDescent="0.2">
      <c r="A21" s="9">
        <v>17</v>
      </c>
      <c r="B21" s="17" t="s">
        <v>31</v>
      </c>
      <c r="E21" s="8"/>
      <c r="F21" s="8"/>
      <c r="G21" s="8"/>
      <c r="I21" s="8">
        <f t="shared" si="0"/>
        <v>0</v>
      </c>
    </row>
    <row r="22" spans="1:9" x14ac:dyDescent="0.2">
      <c r="A22" s="9">
        <v>18</v>
      </c>
      <c r="B22" s="17" t="s">
        <v>32</v>
      </c>
      <c r="E22" s="8"/>
      <c r="F22" s="8"/>
      <c r="G22" s="8"/>
      <c r="I22" s="8">
        <f t="shared" si="0"/>
        <v>0</v>
      </c>
    </row>
    <row r="23" spans="1:9" x14ac:dyDescent="0.2">
      <c r="A23" s="9">
        <v>19</v>
      </c>
      <c r="B23" s="26" t="s">
        <v>10</v>
      </c>
      <c r="C23" s="23"/>
      <c r="E23" s="8"/>
      <c r="F23" s="8"/>
      <c r="G23" s="8"/>
      <c r="I23" s="8">
        <f t="shared" ref="I23" si="1">E23-G23</f>
        <v>0</v>
      </c>
    </row>
    <row r="24" spans="1:9" ht="13.5" thickBot="1" x14ac:dyDescent="0.25">
      <c r="A24" s="9">
        <v>20</v>
      </c>
      <c r="B24" s="24" t="s">
        <v>1</v>
      </c>
      <c r="C24" s="24"/>
      <c r="E24" s="11">
        <f>SUM(E5:E23)</f>
        <v>0</v>
      </c>
      <c r="F24" s="8"/>
      <c r="G24" s="11">
        <f>SUM(G5:G23)</f>
        <v>0</v>
      </c>
      <c r="I24" s="11">
        <f>SUM(I5:I23)</f>
        <v>0</v>
      </c>
    </row>
    <row r="25" spans="1:9" ht="13.5" thickTop="1" x14ac:dyDescent="0.2">
      <c r="A25" s="54" t="s">
        <v>2</v>
      </c>
      <c r="B25" s="57"/>
      <c r="C25" s="58"/>
      <c r="D25" s="12"/>
      <c r="E25" s="8"/>
      <c r="F25" s="8"/>
      <c r="G25" s="8"/>
      <c r="I25" s="8"/>
    </row>
    <row r="26" spans="1:9" x14ac:dyDescent="0.2">
      <c r="A26" s="9">
        <v>21</v>
      </c>
      <c r="B26" s="7" t="s">
        <v>33</v>
      </c>
      <c r="C26" s="25"/>
      <c r="E26" s="8"/>
      <c r="F26" s="8"/>
      <c r="G26" s="8"/>
      <c r="I26" s="8">
        <f t="shared" ref="I26:I38" si="2">E26-G26</f>
        <v>0</v>
      </c>
    </row>
    <row r="27" spans="1:9" x14ac:dyDescent="0.2">
      <c r="A27" s="9">
        <v>22</v>
      </c>
      <c r="B27" s="2" t="s">
        <v>34</v>
      </c>
      <c r="C27" s="23"/>
      <c r="E27" s="8"/>
      <c r="F27" s="8"/>
      <c r="G27" s="8"/>
      <c r="I27" s="8">
        <f t="shared" si="2"/>
        <v>0</v>
      </c>
    </row>
    <row r="28" spans="1:9" x14ac:dyDescent="0.2">
      <c r="A28" s="9">
        <v>23</v>
      </c>
      <c r="B28" s="2" t="s">
        <v>35</v>
      </c>
      <c r="D28" s="23"/>
      <c r="E28" s="8"/>
      <c r="F28" s="8"/>
      <c r="G28" s="8"/>
      <c r="I28" s="8">
        <f t="shared" si="2"/>
        <v>0</v>
      </c>
    </row>
    <row r="29" spans="1:9" x14ac:dyDescent="0.2">
      <c r="A29" s="9">
        <v>24</v>
      </c>
      <c r="B29" s="2" t="s">
        <v>6</v>
      </c>
      <c r="E29" s="8"/>
      <c r="F29" s="8"/>
      <c r="G29" s="8"/>
      <c r="I29" s="8">
        <f t="shared" si="2"/>
        <v>0</v>
      </c>
    </row>
    <row r="30" spans="1:9" x14ac:dyDescent="0.2">
      <c r="A30" s="9">
        <v>25</v>
      </c>
      <c r="B30" s="2"/>
      <c r="C30" s="2" t="s">
        <v>75</v>
      </c>
      <c r="E30" s="8"/>
      <c r="F30" s="8"/>
      <c r="G30" s="8"/>
      <c r="I30" s="8"/>
    </row>
    <row r="31" spans="1:9" x14ac:dyDescent="0.2">
      <c r="A31" s="9">
        <v>26</v>
      </c>
      <c r="B31" s="2"/>
      <c r="C31" s="2" t="s">
        <v>76</v>
      </c>
      <c r="E31" s="8"/>
      <c r="F31" s="8"/>
      <c r="G31" s="8"/>
      <c r="I31" s="8"/>
    </row>
    <row r="32" spans="1:9" x14ac:dyDescent="0.2">
      <c r="A32" s="9">
        <v>27</v>
      </c>
      <c r="B32" s="2"/>
      <c r="C32" s="2" t="s">
        <v>77</v>
      </c>
      <c r="E32" s="8"/>
      <c r="F32" s="8"/>
      <c r="G32" s="8"/>
      <c r="I32" s="8"/>
    </row>
    <row r="33" spans="1:9" x14ac:dyDescent="0.2">
      <c r="A33" s="9">
        <v>28</v>
      </c>
      <c r="B33" s="2" t="s">
        <v>36</v>
      </c>
      <c r="E33" s="8"/>
      <c r="F33" s="8"/>
      <c r="G33" s="8"/>
      <c r="I33" s="8">
        <f t="shared" si="2"/>
        <v>0</v>
      </c>
    </row>
    <row r="34" spans="1:9" x14ac:dyDescent="0.2">
      <c r="A34" s="9">
        <v>29</v>
      </c>
      <c r="B34" s="2" t="s">
        <v>37</v>
      </c>
      <c r="E34" s="8"/>
      <c r="F34" s="8"/>
      <c r="G34" s="8"/>
      <c r="I34" s="8">
        <f t="shared" si="2"/>
        <v>0</v>
      </c>
    </row>
    <row r="35" spans="1:9" x14ac:dyDescent="0.2">
      <c r="A35" s="9">
        <v>30</v>
      </c>
      <c r="B35" s="2" t="s">
        <v>38</v>
      </c>
      <c r="E35" s="8"/>
      <c r="F35" s="8"/>
      <c r="G35" s="8"/>
      <c r="I35" s="8">
        <f t="shared" si="2"/>
        <v>0</v>
      </c>
    </row>
    <row r="36" spans="1:9" x14ac:dyDescent="0.2">
      <c r="A36" s="9">
        <v>31</v>
      </c>
      <c r="B36" s="2" t="s">
        <v>39</v>
      </c>
      <c r="E36" s="8"/>
      <c r="F36" s="8"/>
      <c r="G36" s="8"/>
      <c r="I36" s="8">
        <f t="shared" si="2"/>
        <v>0</v>
      </c>
    </row>
    <row r="37" spans="1:9" x14ac:dyDescent="0.2">
      <c r="A37" s="9">
        <v>32</v>
      </c>
      <c r="B37" s="2" t="s">
        <v>40</v>
      </c>
      <c r="E37" s="8"/>
      <c r="F37" s="8"/>
      <c r="G37" s="8"/>
      <c r="I37" s="8">
        <f t="shared" si="2"/>
        <v>0</v>
      </c>
    </row>
    <row r="38" spans="1:9" x14ac:dyDescent="0.2">
      <c r="A38" s="9">
        <v>33</v>
      </c>
      <c r="B38" s="2" t="s">
        <v>41</v>
      </c>
      <c r="E38" s="8"/>
      <c r="F38" s="8"/>
      <c r="G38" s="8"/>
      <c r="I38" s="8">
        <f t="shared" si="2"/>
        <v>0</v>
      </c>
    </row>
    <row r="39" spans="1:9" x14ac:dyDescent="0.2">
      <c r="A39" s="9">
        <v>34</v>
      </c>
      <c r="B39" s="23" t="s">
        <v>42</v>
      </c>
      <c r="C39" s="23"/>
      <c r="E39" s="8"/>
      <c r="F39" s="8"/>
      <c r="G39" s="8"/>
      <c r="I39" s="8">
        <f t="shared" ref="I39:I47" si="3">E39-G39</f>
        <v>0</v>
      </c>
    </row>
    <row r="40" spans="1:9" x14ac:dyDescent="0.2">
      <c r="A40" s="9">
        <v>35</v>
      </c>
      <c r="B40" s="2" t="s">
        <v>43</v>
      </c>
      <c r="D40" s="23"/>
      <c r="E40" s="8"/>
      <c r="F40" s="8"/>
      <c r="G40" s="8"/>
      <c r="I40" s="8">
        <f t="shared" si="3"/>
        <v>0</v>
      </c>
    </row>
    <row r="41" spans="1:9" x14ac:dyDescent="0.2">
      <c r="A41" s="9">
        <v>36</v>
      </c>
      <c r="B41" s="2" t="s">
        <v>44</v>
      </c>
      <c r="E41" s="8"/>
      <c r="F41" s="8"/>
      <c r="G41" s="8"/>
      <c r="I41" s="8">
        <f t="shared" si="3"/>
        <v>0</v>
      </c>
    </row>
    <row r="42" spans="1:9" x14ac:dyDescent="0.2">
      <c r="A42" s="9">
        <v>37</v>
      </c>
      <c r="B42" s="2" t="s">
        <v>45</v>
      </c>
      <c r="E42" s="8"/>
      <c r="F42" s="8"/>
      <c r="G42" s="8"/>
      <c r="I42" s="8">
        <f t="shared" si="3"/>
        <v>0</v>
      </c>
    </row>
    <row r="43" spans="1:9" x14ac:dyDescent="0.2">
      <c r="A43" s="9">
        <v>38</v>
      </c>
      <c r="B43" s="2" t="s">
        <v>7</v>
      </c>
      <c r="E43" s="8"/>
      <c r="F43" s="8"/>
      <c r="G43" s="8"/>
      <c r="I43" s="8">
        <f t="shared" si="3"/>
        <v>0</v>
      </c>
    </row>
    <row r="44" spans="1:9" x14ac:dyDescent="0.2">
      <c r="A44" s="9">
        <v>39</v>
      </c>
      <c r="B44" s="2" t="s">
        <v>46</v>
      </c>
      <c r="E44" s="8"/>
      <c r="F44" s="8"/>
      <c r="G44" s="8"/>
      <c r="I44" s="8">
        <f t="shared" si="3"/>
        <v>0</v>
      </c>
    </row>
    <row r="45" spans="1:9" x14ac:dyDescent="0.2">
      <c r="A45" s="9">
        <v>40</v>
      </c>
      <c r="B45" s="2" t="s">
        <v>47</v>
      </c>
      <c r="E45" s="8"/>
      <c r="F45" s="8"/>
      <c r="G45" s="8"/>
      <c r="I45" s="8">
        <f t="shared" si="3"/>
        <v>0</v>
      </c>
    </row>
    <row r="46" spans="1:9" x14ac:dyDescent="0.2">
      <c r="A46" s="9">
        <v>41</v>
      </c>
      <c r="B46" s="2" t="s">
        <v>48</v>
      </c>
      <c r="E46" s="8"/>
      <c r="F46" s="8"/>
      <c r="G46" s="8"/>
      <c r="I46" s="8">
        <f t="shared" si="3"/>
        <v>0</v>
      </c>
    </row>
    <row r="47" spans="1:9" x14ac:dyDescent="0.2">
      <c r="A47" s="9">
        <v>42</v>
      </c>
      <c r="B47" s="2" t="s">
        <v>49</v>
      </c>
      <c r="E47" s="8"/>
      <c r="F47" s="8"/>
      <c r="G47" s="8"/>
      <c r="I47" s="8">
        <f t="shared" si="3"/>
        <v>0</v>
      </c>
    </row>
    <row r="48" spans="1:9" x14ac:dyDescent="0.2">
      <c r="A48" s="9">
        <v>43</v>
      </c>
      <c r="B48" s="2" t="s">
        <v>50</v>
      </c>
      <c r="E48" s="8"/>
      <c r="F48" s="8"/>
      <c r="G48" s="8"/>
      <c r="I48" s="8">
        <f t="shared" ref="I48:I53" si="4">E48-G48</f>
        <v>0</v>
      </c>
    </row>
    <row r="49" spans="1:9" x14ac:dyDescent="0.2">
      <c r="A49" s="9">
        <v>44</v>
      </c>
      <c r="B49" s="2" t="s">
        <v>51</v>
      </c>
      <c r="E49" s="8"/>
      <c r="F49" s="8"/>
      <c r="G49" s="8"/>
      <c r="I49" s="8">
        <f t="shared" si="4"/>
        <v>0</v>
      </c>
    </row>
    <row r="50" spans="1:9" x14ac:dyDescent="0.2">
      <c r="A50" s="9">
        <v>45</v>
      </c>
      <c r="B50" s="2" t="s">
        <v>52</v>
      </c>
      <c r="E50" s="8"/>
      <c r="F50" s="8"/>
      <c r="G50" s="8"/>
      <c r="I50" s="8">
        <f t="shared" si="4"/>
        <v>0</v>
      </c>
    </row>
    <row r="51" spans="1:9" x14ac:dyDescent="0.2">
      <c r="A51" s="9">
        <v>46</v>
      </c>
      <c r="B51" s="2" t="s">
        <v>53</v>
      </c>
      <c r="E51" s="8"/>
      <c r="F51" s="8"/>
      <c r="G51" s="8"/>
      <c r="I51" s="8">
        <f t="shared" si="4"/>
        <v>0</v>
      </c>
    </row>
    <row r="52" spans="1:9" x14ac:dyDescent="0.2">
      <c r="A52" s="9">
        <v>47</v>
      </c>
      <c r="B52" s="2" t="s">
        <v>54</v>
      </c>
      <c r="E52" s="8"/>
      <c r="F52" s="8"/>
      <c r="G52" s="8"/>
      <c r="I52" s="8">
        <f t="shared" si="4"/>
        <v>0</v>
      </c>
    </row>
    <row r="53" spans="1:9" x14ac:dyDescent="0.2">
      <c r="A53" s="9">
        <v>48</v>
      </c>
      <c r="B53" s="2" t="s">
        <v>55</v>
      </c>
      <c r="E53" s="8"/>
      <c r="F53" s="8"/>
      <c r="G53" s="8"/>
      <c r="I53" s="8">
        <f t="shared" si="4"/>
        <v>0</v>
      </c>
    </row>
    <row r="54" spans="1:9" x14ac:dyDescent="0.2">
      <c r="A54" s="9">
        <v>49</v>
      </c>
      <c r="B54" s="2" t="s">
        <v>8</v>
      </c>
      <c r="E54" s="8"/>
      <c r="F54" s="8"/>
      <c r="G54" s="8"/>
      <c r="I54" s="8">
        <f t="shared" ref="I54" si="5">E54-G54</f>
        <v>0</v>
      </c>
    </row>
    <row r="55" spans="1:9" ht="13.5" thickBot="1" x14ac:dyDescent="0.25">
      <c r="A55" s="9">
        <v>50</v>
      </c>
      <c r="B55" s="10" t="s">
        <v>3</v>
      </c>
      <c r="C55" s="10"/>
      <c r="E55" s="13">
        <f>SUM(E25:E54)</f>
        <v>0</v>
      </c>
      <c r="F55" s="8"/>
      <c r="G55" s="13">
        <f>SUM(G25:G54)</f>
        <v>0</v>
      </c>
      <c r="I55" s="13"/>
    </row>
    <row r="56" spans="1:9" x14ac:dyDescent="0.2">
      <c r="A56" s="54" t="s">
        <v>56</v>
      </c>
      <c r="B56" s="55"/>
      <c r="C56" s="56"/>
      <c r="D56" s="12"/>
      <c r="E56" s="8"/>
      <c r="F56" s="8"/>
      <c r="G56" s="8"/>
      <c r="I56" s="8"/>
    </row>
    <row r="57" spans="1:9" x14ac:dyDescent="0.2">
      <c r="A57" s="9">
        <v>51</v>
      </c>
      <c r="B57" s="31" t="s">
        <v>57</v>
      </c>
      <c r="C57" s="7"/>
      <c r="E57" s="8"/>
      <c r="F57" s="8"/>
      <c r="G57" s="8"/>
      <c r="I57" s="8">
        <f t="shared" ref="I57:I64" si="6">E57-G57</f>
        <v>0</v>
      </c>
    </row>
    <row r="58" spans="1:9" x14ac:dyDescent="0.2">
      <c r="A58" s="9">
        <v>52</v>
      </c>
      <c r="B58" s="27" t="s">
        <v>58</v>
      </c>
      <c r="E58" s="8"/>
      <c r="F58" s="8"/>
      <c r="G58" s="8"/>
      <c r="I58" s="8">
        <f t="shared" si="6"/>
        <v>0</v>
      </c>
    </row>
    <row r="59" spans="1:9" x14ac:dyDescent="0.2">
      <c r="A59" s="9">
        <v>53</v>
      </c>
      <c r="B59" s="27" t="s">
        <v>59</v>
      </c>
      <c r="E59" s="8"/>
      <c r="F59" s="8"/>
      <c r="G59" s="8"/>
      <c r="I59" s="8">
        <f t="shared" si="6"/>
        <v>0</v>
      </c>
    </row>
    <row r="60" spans="1:9" x14ac:dyDescent="0.2">
      <c r="A60" s="9">
        <v>54</v>
      </c>
      <c r="B60" s="27" t="s">
        <v>60</v>
      </c>
      <c r="E60" s="8"/>
      <c r="F60" s="8"/>
      <c r="G60" s="8"/>
      <c r="I60" s="8">
        <f t="shared" si="6"/>
        <v>0</v>
      </c>
    </row>
    <row r="61" spans="1:9" x14ac:dyDescent="0.2">
      <c r="A61" s="9">
        <v>55</v>
      </c>
      <c r="B61" s="17" t="s">
        <v>61</v>
      </c>
      <c r="E61" s="8"/>
      <c r="F61" s="8"/>
      <c r="G61" s="8"/>
      <c r="I61" s="8">
        <f t="shared" si="6"/>
        <v>0</v>
      </c>
    </row>
    <row r="62" spans="1:9" x14ac:dyDescent="0.2">
      <c r="A62" s="9">
        <v>56</v>
      </c>
      <c r="B62" s="17" t="s">
        <v>62</v>
      </c>
      <c r="E62" s="8"/>
      <c r="F62" s="8"/>
      <c r="G62" s="8"/>
      <c r="I62" s="8">
        <f t="shared" si="6"/>
        <v>0</v>
      </c>
    </row>
    <row r="63" spans="1:9" x14ac:dyDescent="0.2">
      <c r="A63" s="9">
        <v>57</v>
      </c>
      <c r="B63" s="27" t="s">
        <v>4</v>
      </c>
      <c r="E63" s="8"/>
      <c r="F63" s="8"/>
      <c r="G63" s="8"/>
      <c r="I63" s="8">
        <f t="shared" si="6"/>
        <v>0</v>
      </c>
    </row>
    <row r="64" spans="1:9" x14ac:dyDescent="0.2">
      <c r="A64" s="9">
        <v>58</v>
      </c>
      <c r="B64" s="27" t="s">
        <v>63</v>
      </c>
      <c r="E64" s="8"/>
      <c r="F64" s="8"/>
      <c r="G64" s="8"/>
      <c r="I64" s="8">
        <f t="shared" si="6"/>
        <v>0</v>
      </c>
    </row>
    <row r="65" spans="1:10" x14ac:dyDescent="0.2">
      <c r="A65" s="9">
        <v>59</v>
      </c>
      <c r="B65" s="27" t="s">
        <v>64</v>
      </c>
      <c r="E65" s="8"/>
      <c r="F65" s="8"/>
      <c r="G65" s="8"/>
      <c r="I65" s="8">
        <f t="shared" ref="I65:I67" si="7">E65-G65</f>
        <v>0</v>
      </c>
    </row>
    <row r="66" spans="1:10" x14ac:dyDescent="0.2">
      <c r="A66" s="9">
        <v>60</v>
      </c>
      <c r="B66" s="17" t="s">
        <v>65</v>
      </c>
      <c r="E66" s="8"/>
      <c r="F66" s="8"/>
      <c r="G66" s="8"/>
      <c r="I66" s="8">
        <f t="shared" si="7"/>
        <v>0</v>
      </c>
    </row>
    <row r="67" spans="1:10" x14ac:dyDescent="0.2">
      <c r="A67" s="9">
        <v>61</v>
      </c>
      <c r="B67" s="17" t="s">
        <v>66</v>
      </c>
      <c r="E67" s="8"/>
      <c r="F67" s="8"/>
      <c r="G67" s="8"/>
      <c r="I67" s="8">
        <f t="shared" si="7"/>
        <v>0</v>
      </c>
    </row>
    <row r="68" spans="1:10" ht="13.5" thickBot="1" x14ac:dyDescent="0.25">
      <c r="A68" s="9">
        <v>62</v>
      </c>
      <c r="B68" s="1" t="s">
        <v>67</v>
      </c>
      <c r="C68" s="1"/>
      <c r="E68" s="13">
        <f>SUM(E57:E67)</f>
        <v>0</v>
      </c>
      <c r="F68" s="8"/>
      <c r="G68" s="13">
        <f>SUM(G57:G67)</f>
        <v>0</v>
      </c>
      <c r="I68" s="13">
        <f>SUM(I57:I67)</f>
        <v>0</v>
      </c>
    </row>
    <row r="69" spans="1:10" ht="13.5" thickBot="1" x14ac:dyDescent="0.25">
      <c r="A69" s="9">
        <v>63</v>
      </c>
      <c r="B69" s="1" t="s">
        <v>68</v>
      </c>
      <c r="C69" s="1"/>
      <c r="E69" s="14">
        <f>E55+E68</f>
        <v>0</v>
      </c>
      <c r="F69" s="8"/>
      <c r="G69" s="14">
        <f>G55+G68</f>
        <v>0</v>
      </c>
      <c r="I69" s="14">
        <f>I55+I68</f>
        <v>0</v>
      </c>
    </row>
    <row r="70" spans="1:10" ht="13.5" thickTop="1" x14ac:dyDescent="0.2">
      <c r="A70" s="9"/>
      <c r="B70" s="1"/>
      <c r="C70" s="1"/>
      <c r="E70" s="8"/>
      <c r="F70" s="8"/>
      <c r="G70" s="8"/>
      <c r="I70" s="8"/>
    </row>
    <row r="71" spans="1:10" x14ac:dyDescent="0.2">
      <c r="A71" s="53"/>
      <c r="B71" s="53"/>
      <c r="C71" s="53"/>
      <c r="D71" s="53"/>
      <c r="E71" s="53"/>
      <c r="F71" s="53"/>
      <c r="G71" s="53"/>
      <c r="H71" s="53"/>
      <c r="I71" s="53"/>
      <c r="J71" s="53"/>
    </row>
    <row r="72" spans="1:10" ht="18" customHeight="1" x14ac:dyDescent="0.2">
      <c r="A72" s="52" t="s">
        <v>69</v>
      </c>
      <c r="B72" s="52"/>
      <c r="C72" s="52"/>
      <c r="D72" s="52"/>
      <c r="E72" s="52"/>
      <c r="F72" s="52"/>
      <c r="G72" s="52"/>
      <c r="H72" s="52"/>
      <c r="I72" s="52"/>
    </row>
    <row r="73" spans="1:10" x14ac:dyDescent="0.2">
      <c r="A73" s="52"/>
      <c r="B73" s="52"/>
      <c r="C73" s="52"/>
      <c r="D73" s="52"/>
      <c r="E73" s="52"/>
      <c r="F73" s="52"/>
      <c r="G73" s="52"/>
      <c r="H73" s="52"/>
      <c r="I73" s="52"/>
    </row>
    <row r="74" spans="1:10" x14ac:dyDescent="0.2">
      <c r="A74" s="9"/>
      <c r="B74" s="1"/>
      <c r="C74" s="1"/>
      <c r="E74" s="8"/>
      <c r="F74" s="8"/>
      <c r="G74" s="8"/>
      <c r="I74" s="8"/>
    </row>
    <row r="75" spans="1:10" ht="12.75" customHeight="1" x14ac:dyDescent="0.2">
      <c r="A75" s="9"/>
      <c r="B75" s="1"/>
      <c r="E75" s="32"/>
      <c r="F75" s="32"/>
      <c r="G75" s="32"/>
      <c r="H75" s="32"/>
      <c r="I75" s="32"/>
    </row>
    <row r="76" spans="1:10" x14ac:dyDescent="0.2">
      <c r="A76" s="9"/>
      <c r="B76" s="1"/>
      <c r="E76" s="50" t="s">
        <v>72</v>
      </c>
      <c r="F76" s="50"/>
      <c r="G76" s="50"/>
      <c r="H76" s="50"/>
      <c r="I76" s="50"/>
    </row>
    <row r="77" spans="1:10" x14ac:dyDescent="0.2">
      <c r="A77" s="9"/>
      <c r="B77" s="1"/>
      <c r="C77" s="12"/>
      <c r="E77" s="33"/>
      <c r="F77" s="33"/>
      <c r="G77" s="33"/>
      <c r="H77" s="33"/>
      <c r="I77" s="33"/>
    </row>
    <row r="78" spans="1:10" x14ac:dyDescent="0.2">
      <c r="A78" s="9"/>
      <c r="B78" s="1"/>
      <c r="C78" s="12"/>
      <c r="E78" s="33"/>
      <c r="F78" s="33"/>
      <c r="G78" s="33"/>
      <c r="H78" s="33"/>
      <c r="I78" s="33"/>
    </row>
    <row r="79" spans="1:10" x14ac:dyDescent="0.2">
      <c r="A79" s="52" t="s">
        <v>78</v>
      </c>
      <c r="B79" s="52"/>
      <c r="C79" s="52"/>
      <c r="D79" s="52"/>
      <c r="E79" s="52"/>
      <c r="F79" s="52"/>
      <c r="G79" s="52"/>
      <c r="H79" s="52"/>
      <c r="I79" s="52"/>
      <c r="J79" s="52"/>
    </row>
    <row r="80" spans="1:10" x14ac:dyDescent="0.2">
      <c r="A80" s="52"/>
      <c r="B80" s="52"/>
      <c r="C80" s="52"/>
      <c r="D80" s="52"/>
      <c r="E80" s="52"/>
      <c r="F80" s="52"/>
      <c r="G80" s="52"/>
      <c r="H80" s="52"/>
      <c r="I80" s="52"/>
      <c r="J80" s="52"/>
    </row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2" spans="1:10" x14ac:dyDescent="0.2">
      <c r="A82" s="29"/>
      <c r="B82" s="29"/>
      <c r="C82" s="29"/>
      <c r="D82" s="29"/>
      <c r="E82" s="32"/>
      <c r="F82" s="32"/>
      <c r="G82" s="32"/>
      <c r="H82" s="32"/>
      <c r="I82" s="32"/>
      <c r="J82" s="29"/>
    </row>
    <row r="83" spans="1:10" x14ac:dyDescent="0.2">
      <c r="A83" s="9"/>
      <c r="B83" s="1"/>
      <c r="C83" s="1"/>
      <c r="E83" s="50" t="s">
        <v>12</v>
      </c>
      <c r="F83" s="50"/>
      <c r="G83" s="50"/>
      <c r="H83" s="50"/>
      <c r="I83" s="50"/>
    </row>
    <row r="84" spans="1:10" x14ac:dyDescent="0.2">
      <c r="A84" s="9"/>
      <c r="B84" s="1"/>
      <c r="C84" s="1"/>
      <c r="E84" s="33"/>
      <c r="F84" s="33"/>
      <c r="G84" s="33"/>
      <c r="H84" s="33"/>
      <c r="I84" s="33"/>
    </row>
    <row r="85" spans="1:10" x14ac:dyDescent="0.2">
      <c r="A85" s="9"/>
      <c r="B85" s="1"/>
      <c r="C85" s="1"/>
      <c r="E85" s="8"/>
      <c r="F85" s="8"/>
      <c r="G85" s="8"/>
      <c r="I85" s="8"/>
    </row>
    <row r="86" spans="1:10" x14ac:dyDescent="0.2">
      <c r="A86" s="9"/>
      <c r="B86" s="1"/>
      <c r="C86" s="1"/>
      <c r="E86" s="21" t="s">
        <v>11</v>
      </c>
      <c r="F86" s="8"/>
      <c r="G86" s="8"/>
      <c r="I86" s="8"/>
    </row>
    <row r="87" spans="1:10" x14ac:dyDescent="0.2">
      <c r="A87" s="9"/>
      <c r="B87" s="1"/>
      <c r="C87" s="1"/>
      <c r="E87" s="8"/>
      <c r="F87" s="8"/>
      <c r="G87" s="8"/>
      <c r="I87" s="8"/>
    </row>
    <row r="88" spans="1:10" x14ac:dyDescent="0.2">
      <c r="A88" s="9"/>
      <c r="B88" s="1"/>
      <c r="C88" s="1"/>
      <c r="E88" s="49"/>
      <c r="F88" s="49"/>
      <c r="G88" s="49"/>
      <c r="H88" s="49"/>
      <c r="I88" s="49"/>
    </row>
    <row r="89" spans="1:10" x14ac:dyDescent="0.2">
      <c r="A89" s="9"/>
      <c r="B89" s="1"/>
      <c r="C89" s="1"/>
      <c r="E89" s="50" t="s">
        <v>73</v>
      </c>
      <c r="F89" s="50"/>
      <c r="G89" s="50"/>
      <c r="H89" s="50"/>
      <c r="I89" s="50"/>
    </row>
    <row r="90" spans="1:10" x14ac:dyDescent="0.2">
      <c r="A90" s="9"/>
      <c r="B90" s="1"/>
      <c r="C90" s="1"/>
      <c r="E90" s="51" t="s">
        <v>74</v>
      </c>
      <c r="F90" s="51"/>
      <c r="G90" s="51"/>
      <c r="H90" s="51"/>
      <c r="I90" s="51"/>
    </row>
    <row r="91" spans="1:10" hidden="1" x14ac:dyDescent="0.2">
      <c r="A91" s="9"/>
      <c r="B91" s="1"/>
      <c r="C91" s="1"/>
      <c r="E91" s="8"/>
      <c r="F91" s="8"/>
      <c r="G91" s="8"/>
      <c r="I91" s="8"/>
    </row>
    <row r="92" spans="1:10" x14ac:dyDescent="0.2">
      <c r="E92" s="8"/>
      <c r="F92" s="8"/>
      <c r="G92" s="8"/>
    </row>
    <row r="93" spans="1:10" x14ac:dyDescent="0.2">
      <c r="E93" s="8"/>
      <c r="F93" s="8"/>
      <c r="G93" s="8"/>
    </row>
    <row r="94" spans="1:10" x14ac:dyDescent="0.2"/>
    <row r="95" spans="1:10" x14ac:dyDescent="0.2"/>
    <row r="96" spans="1:10" x14ac:dyDescent="0.2"/>
    <row r="97" x14ac:dyDescent="0.2"/>
    <row r="98" x14ac:dyDescent="0.2"/>
    <row r="99" x14ac:dyDescent="0.2"/>
    <row r="100" x14ac:dyDescent="0.2"/>
    <row r="101" x14ac:dyDescent="0.2"/>
    <row r="102" hidden="1" x14ac:dyDescent="0.2"/>
    <row r="103" hidden="1" x14ac:dyDescent="0.2"/>
    <row r="104" x14ac:dyDescent="0.2"/>
  </sheetData>
  <mergeCells count="13">
    <mergeCell ref="A1:I1"/>
    <mergeCell ref="A2:I2"/>
    <mergeCell ref="E88:I88"/>
    <mergeCell ref="E89:I89"/>
    <mergeCell ref="E90:I90"/>
    <mergeCell ref="A72:I73"/>
    <mergeCell ref="E76:I76"/>
    <mergeCell ref="E83:I83"/>
    <mergeCell ref="A71:J71"/>
    <mergeCell ref="A4:C4"/>
    <mergeCell ref="A25:C25"/>
    <mergeCell ref="A56:C56"/>
    <mergeCell ref="A79:J80"/>
  </mergeCells>
  <printOptions horizontalCentered="1"/>
  <pageMargins left="0.5" right="0.5" top="1" bottom="0.75" header="0.5" footer="0.5"/>
  <pageSetup paperSize="9" scale="85" orientation="portrait" r:id="rId1"/>
  <headerFooter alignWithMargins="0">
    <oddHeader>&amp;RANNEX 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O130"/>
  <sheetViews>
    <sheetView view="pageBreakPreview" zoomScale="130" zoomScaleNormal="100" zoomScaleSheetLayoutView="130" workbookViewId="0">
      <selection activeCell="E20" sqref="E20"/>
    </sheetView>
  </sheetViews>
  <sheetFormatPr defaultColWidth="0" defaultRowHeight="12.75" zeroHeight="1" x14ac:dyDescent="0.2"/>
  <cols>
    <col min="1" max="1" width="4.28515625" style="12" customWidth="1"/>
    <col min="2" max="2" width="2.42578125" style="12" customWidth="1"/>
    <col min="3" max="3" width="43.28515625" style="2" customWidth="1"/>
    <col min="4" max="4" width="1.7109375" style="2" customWidth="1"/>
    <col min="5" max="5" width="16.85546875" style="2" customWidth="1"/>
    <col min="6" max="6" width="0.85546875" style="2" customWidth="1"/>
    <col min="7" max="7" width="17.28515625" style="2" customWidth="1"/>
    <col min="8" max="8" width="0.85546875" style="2" customWidth="1"/>
    <col min="9" max="9" width="15.140625" style="2" customWidth="1"/>
    <col min="10" max="256" width="9.140625" style="2" hidden="1"/>
    <col min="257" max="257" width="6.42578125" style="2" hidden="1"/>
    <col min="258" max="258" width="2.42578125" style="2" hidden="1"/>
    <col min="259" max="259" width="55" style="2" hidden="1"/>
    <col min="260" max="260" width="1.7109375" style="2" hidden="1"/>
    <col min="261" max="261" width="16.7109375" style="2" hidden="1"/>
    <col min="262" max="262" width="1.7109375" style="2" hidden="1"/>
    <col min="263" max="263" width="15.85546875" style="2" hidden="1"/>
    <col min="264" max="512" width="9.140625" style="2" hidden="1"/>
    <col min="513" max="513" width="6.42578125" style="2" hidden="1"/>
    <col min="514" max="514" width="2.42578125" style="2" hidden="1"/>
    <col min="515" max="515" width="55" style="2" hidden="1"/>
    <col min="516" max="516" width="1.7109375" style="2" hidden="1"/>
    <col min="517" max="517" width="16.7109375" style="2" hidden="1"/>
    <col min="518" max="518" width="1.7109375" style="2" hidden="1"/>
    <col min="519" max="519" width="15.85546875" style="2" hidden="1"/>
    <col min="520" max="768" width="9.140625" style="2" hidden="1"/>
    <col min="769" max="769" width="6.42578125" style="2" hidden="1"/>
    <col min="770" max="770" width="2.42578125" style="2" hidden="1"/>
    <col min="771" max="771" width="55" style="2" hidden="1"/>
    <col min="772" max="772" width="1.7109375" style="2" hidden="1"/>
    <col min="773" max="773" width="16.7109375" style="2" hidden="1"/>
    <col min="774" max="774" width="1.7109375" style="2" hidden="1"/>
    <col min="775" max="775" width="15.85546875" style="2" hidden="1"/>
    <col min="776" max="1024" width="9.140625" style="2" hidden="1"/>
    <col min="1025" max="1025" width="6.42578125" style="2" hidden="1"/>
    <col min="1026" max="1026" width="2.42578125" style="2" hidden="1"/>
    <col min="1027" max="1027" width="55" style="2" hidden="1"/>
    <col min="1028" max="1028" width="1.7109375" style="2" hidden="1"/>
    <col min="1029" max="1029" width="16.7109375" style="2" hidden="1"/>
    <col min="1030" max="1030" width="1.7109375" style="2" hidden="1"/>
    <col min="1031" max="1031" width="15.85546875" style="2" hidden="1"/>
    <col min="1032" max="1280" width="9.140625" style="2" hidden="1"/>
    <col min="1281" max="1281" width="6.42578125" style="2" hidden="1"/>
    <col min="1282" max="1282" width="2.42578125" style="2" hidden="1"/>
    <col min="1283" max="1283" width="55" style="2" hidden="1"/>
    <col min="1284" max="1284" width="1.7109375" style="2" hidden="1"/>
    <col min="1285" max="1285" width="16.7109375" style="2" hidden="1"/>
    <col min="1286" max="1286" width="1.7109375" style="2" hidden="1"/>
    <col min="1287" max="1287" width="15.85546875" style="2" hidden="1"/>
    <col min="1288" max="1536" width="9.140625" style="2" hidden="1"/>
    <col min="1537" max="1537" width="6.42578125" style="2" hidden="1"/>
    <col min="1538" max="1538" width="2.42578125" style="2" hidden="1"/>
    <col min="1539" max="1539" width="55" style="2" hidden="1"/>
    <col min="1540" max="1540" width="1.7109375" style="2" hidden="1"/>
    <col min="1541" max="1541" width="16.7109375" style="2" hidden="1"/>
    <col min="1542" max="1542" width="1.7109375" style="2" hidden="1"/>
    <col min="1543" max="1543" width="15.85546875" style="2" hidden="1"/>
    <col min="1544" max="1792" width="9.140625" style="2" hidden="1"/>
    <col min="1793" max="1793" width="6.42578125" style="2" hidden="1"/>
    <col min="1794" max="1794" width="2.42578125" style="2" hidden="1"/>
    <col min="1795" max="1795" width="55" style="2" hidden="1"/>
    <col min="1796" max="1796" width="1.7109375" style="2" hidden="1"/>
    <col min="1797" max="1797" width="16.7109375" style="2" hidden="1"/>
    <col min="1798" max="1798" width="1.7109375" style="2" hidden="1"/>
    <col min="1799" max="1799" width="15.85546875" style="2" hidden="1"/>
    <col min="1800" max="2048" width="9.140625" style="2" hidden="1"/>
    <col min="2049" max="2049" width="6.42578125" style="2" hidden="1"/>
    <col min="2050" max="2050" width="2.42578125" style="2" hidden="1"/>
    <col min="2051" max="2051" width="55" style="2" hidden="1"/>
    <col min="2052" max="2052" width="1.7109375" style="2" hidden="1"/>
    <col min="2053" max="2053" width="16.7109375" style="2" hidden="1"/>
    <col min="2054" max="2054" width="1.7109375" style="2" hidden="1"/>
    <col min="2055" max="2055" width="15.85546875" style="2" hidden="1"/>
    <col min="2056" max="2304" width="9.140625" style="2" hidden="1"/>
    <col min="2305" max="2305" width="6.42578125" style="2" hidden="1"/>
    <col min="2306" max="2306" width="2.42578125" style="2" hidden="1"/>
    <col min="2307" max="2307" width="55" style="2" hidden="1"/>
    <col min="2308" max="2308" width="1.7109375" style="2" hidden="1"/>
    <col min="2309" max="2309" width="16.7109375" style="2" hidden="1"/>
    <col min="2310" max="2310" width="1.7109375" style="2" hidden="1"/>
    <col min="2311" max="2311" width="15.85546875" style="2" hidden="1"/>
    <col min="2312" max="2560" width="9.140625" style="2" hidden="1"/>
    <col min="2561" max="2561" width="6.42578125" style="2" hidden="1"/>
    <col min="2562" max="2562" width="2.42578125" style="2" hidden="1"/>
    <col min="2563" max="2563" width="55" style="2" hidden="1"/>
    <col min="2564" max="2564" width="1.7109375" style="2" hidden="1"/>
    <col min="2565" max="2565" width="16.7109375" style="2" hidden="1"/>
    <col min="2566" max="2566" width="1.7109375" style="2" hidden="1"/>
    <col min="2567" max="2567" width="15.85546875" style="2" hidden="1"/>
    <col min="2568" max="2816" width="9.140625" style="2" hidden="1"/>
    <col min="2817" max="2817" width="6.42578125" style="2" hidden="1"/>
    <col min="2818" max="2818" width="2.42578125" style="2" hidden="1"/>
    <col min="2819" max="2819" width="55" style="2" hidden="1"/>
    <col min="2820" max="2820" width="1.7109375" style="2" hidden="1"/>
    <col min="2821" max="2821" width="16.7109375" style="2" hidden="1"/>
    <col min="2822" max="2822" width="1.7109375" style="2" hidden="1"/>
    <col min="2823" max="2823" width="15.85546875" style="2" hidden="1"/>
    <col min="2824" max="3072" width="9.140625" style="2" hidden="1"/>
    <col min="3073" max="3073" width="6.42578125" style="2" hidden="1"/>
    <col min="3074" max="3074" width="2.42578125" style="2" hidden="1"/>
    <col min="3075" max="3075" width="55" style="2" hidden="1"/>
    <col min="3076" max="3076" width="1.7109375" style="2" hidden="1"/>
    <col min="3077" max="3077" width="16.7109375" style="2" hidden="1"/>
    <col min="3078" max="3078" width="1.7109375" style="2" hidden="1"/>
    <col min="3079" max="3079" width="15.85546875" style="2" hidden="1"/>
    <col min="3080" max="3328" width="9.140625" style="2" hidden="1"/>
    <col min="3329" max="3329" width="6.42578125" style="2" hidden="1"/>
    <col min="3330" max="3330" width="2.42578125" style="2" hidden="1"/>
    <col min="3331" max="3331" width="55" style="2" hidden="1"/>
    <col min="3332" max="3332" width="1.7109375" style="2" hidden="1"/>
    <col min="3333" max="3333" width="16.7109375" style="2" hidden="1"/>
    <col min="3334" max="3334" width="1.7109375" style="2" hidden="1"/>
    <col min="3335" max="3335" width="15.85546875" style="2" hidden="1"/>
    <col min="3336" max="3584" width="9.140625" style="2" hidden="1"/>
    <col min="3585" max="3585" width="6.42578125" style="2" hidden="1"/>
    <col min="3586" max="3586" width="2.42578125" style="2" hidden="1"/>
    <col min="3587" max="3587" width="55" style="2" hidden="1"/>
    <col min="3588" max="3588" width="1.7109375" style="2" hidden="1"/>
    <col min="3589" max="3589" width="16.7109375" style="2" hidden="1"/>
    <col min="3590" max="3590" width="1.7109375" style="2" hidden="1"/>
    <col min="3591" max="3591" width="15.85546875" style="2" hidden="1"/>
    <col min="3592" max="3840" width="9.140625" style="2" hidden="1"/>
    <col min="3841" max="3841" width="6.42578125" style="2" hidden="1"/>
    <col min="3842" max="3842" width="2.42578125" style="2" hidden="1"/>
    <col min="3843" max="3843" width="55" style="2" hidden="1"/>
    <col min="3844" max="3844" width="1.7109375" style="2" hidden="1"/>
    <col min="3845" max="3845" width="16.7109375" style="2" hidden="1"/>
    <col min="3846" max="3846" width="1.7109375" style="2" hidden="1"/>
    <col min="3847" max="3847" width="15.85546875" style="2" hidden="1"/>
    <col min="3848" max="4096" width="9.140625" style="2" hidden="1"/>
    <col min="4097" max="4097" width="6.42578125" style="2" hidden="1"/>
    <col min="4098" max="4098" width="2.42578125" style="2" hidden="1"/>
    <col min="4099" max="4099" width="55" style="2" hidden="1"/>
    <col min="4100" max="4100" width="1.7109375" style="2" hidden="1"/>
    <col min="4101" max="4101" width="16.7109375" style="2" hidden="1"/>
    <col min="4102" max="4102" width="1.7109375" style="2" hidden="1"/>
    <col min="4103" max="4103" width="15.85546875" style="2" hidden="1"/>
    <col min="4104" max="4352" width="9.140625" style="2" hidden="1"/>
    <col min="4353" max="4353" width="6.42578125" style="2" hidden="1"/>
    <col min="4354" max="4354" width="2.42578125" style="2" hidden="1"/>
    <col min="4355" max="4355" width="55" style="2" hidden="1"/>
    <col min="4356" max="4356" width="1.7109375" style="2" hidden="1"/>
    <col min="4357" max="4357" width="16.7109375" style="2" hidden="1"/>
    <col min="4358" max="4358" width="1.7109375" style="2" hidden="1"/>
    <col min="4359" max="4359" width="15.85546875" style="2" hidden="1"/>
    <col min="4360" max="4608" width="9.140625" style="2" hidden="1"/>
    <col min="4609" max="4609" width="6.42578125" style="2" hidden="1"/>
    <col min="4610" max="4610" width="2.42578125" style="2" hidden="1"/>
    <col min="4611" max="4611" width="55" style="2" hidden="1"/>
    <col min="4612" max="4612" width="1.7109375" style="2" hidden="1"/>
    <col min="4613" max="4613" width="16.7109375" style="2" hidden="1"/>
    <col min="4614" max="4614" width="1.7109375" style="2" hidden="1"/>
    <col min="4615" max="4615" width="15.85546875" style="2" hidden="1"/>
    <col min="4616" max="4864" width="9.140625" style="2" hidden="1"/>
    <col min="4865" max="4865" width="6.42578125" style="2" hidden="1"/>
    <col min="4866" max="4866" width="2.42578125" style="2" hidden="1"/>
    <col min="4867" max="4867" width="55" style="2" hidden="1"/>
    <col min="4868" max="4868" width="1.7109375" style="2" hidden="1"/>
    <col min="4869" max="4869" width="16.7109375" style="2" hidden="1"/>
    <col min="4870" max="4870" width="1.7109375" style="2" hidden="1"/>
    <col min="4871" max="4871" width="15.85546875" style="2" hidden="1"/>
    <col min="4872" max="5120" width="9.140625" style="2" hidden="1"/>
    <col min="5121" max="5121" width="6.42578125" style="2" hidden="1"/>
    <col min="5122" max="5122" width="2.42578125" style="2" hidden="1"/>
    <col min="5123" max="5123" width="55" style="2" hidden="1"/>
    <col min="5124" max="5124" width="1.7109375" style="2" hidden="1"/>
    <col min="5125" max="5125" width="16.7109375" style="2" hidden="1"/>
    <col min="5126" max="5126" width="1.7109375" style="2" hidden="1"/>
    <col min="5127" max="5127" width="15.85546875" style="2" hidden="1"/>
    <col min="5128" max="5376" width="9.140625" style="2" hidden="1"/>
    <col min="5377" max="5377" width="6.42578125" style="2" hidden="1"/>
    <col min="5378" max="5378" width="2.42578125" style="2" hidden="1"/>
    <col min="5379" max="5379" width="55" style="2" hidden="1"/>
    <col min="5380" max="5380" width="1.7109375" style="2" hidden="1"/>
    <col min="5381" max="5381" width="16.7109375" style="2" hidden="1"/>
    <col min="5382" max="5382" width="1.7109375" style="2" hidden="1"/>
    <col min="5383" max="5383" width="15.85546875" style="2" hidden="1"/>
    <col min="5384" max="5632" width="9.140625" style="2" hidden="1"/>
    <col min="5633" max="5633" width="6.42578125" style="2" hidden="1"/>
    <col min="5634" max="5634" width="2.42578125" style="2" hidden="1"/>
    <col min="5635" max="5635" width="55" style="2" hidden="1"/>
    <col min="5636" max="5636" width="1.7109375" style="2" hidden="1"/>
    <col min="5637" max="5637" width="16.7109375" style="2" hidden="1"/>
    <col min="5638" max="5638" width="1.7109375" style="2" hidden="1"/>
    <col min="5639" max="5639" width="15.85546875" style="2" hidden="1"/>
    <col min="5640" max="5888" width="9.140625" style="2" hidden="1"/>
    <col min="5889" max="5889" width="6.42578125" style="2" hidden="1"/>
    <col min="5890" max="5890" width="2.42578125" style="2" hidden="1"/>
    <col min="5891" max="5891" width="55" style="2" hidden="1"/>
    <col min="5892" max="5892" width="1.7109375" style="2" hidden="1"/>
    <col min="5893" max="5893" width="16.7109375" style="2" hidden="1"/>
    <col min="5894" max="5894" width="1.7109375" style="2" hidden="1"/>
    <col min="5895" max="5895" width="15.85546875" style="2" hidden="1"/>
    <col min="5896" max="6144" width="9.140625" style="2" hidden="1"/>
    <col min="6145" max="6145" width="6.42578125" style="2" hidden="1"/>
    <col min="6146" max="6146" width="2.42578125" style="2" hidden="1"/>
    <col min="6147" max="6147" width="55" style="2" hidden="1"/>
    <col min="6148" max="6148" width="1.7109375" style="2" hidden="1"/>
    <col min="6149" max="6149" width="16.7109375" style="2" hidden="1"/>
    <col min="6150" max="6150" width="1.7109375" style="2" hidden="1"/>
    <col min="6151" max="6151" width="15.85546875" style="2" hidden="1"/>
    <col min="6152" max="6400" width="9.140625" style="2" hidden="1"/>
    <col min="6401" max="6401" width="6.42578125" style="2" hidden="1"/>
    <col min="6402" max="6402" width="2.42578125" style="2" hidden="1"/>
    <col min="6403" max="6403" width="55" style="2" hidden="1"/>
    <col min="6404" max="6404" width="1.7109375" style="2" hidden="1"/>
    <col min="6405" max="6405" width="16.7109375" style="2" hidden="1"/>
    <col min="6406" max="6406" width="1.7109375" style="2" hidden="1"/>
    <col min="6407" max="6407" width="15.85546875" style="2" hidden="1"/>
    <col min="6408" max="6656" width="9.140625" style="2" hidden="1"/>
    <col min="6657" max="6657" width="6.42578125" style="2" hidden="1"/>
    <col min="6658" max="6658" width="2.42578125" style="2" hidden="1"/>
    <col min="6659" max="6659" width="55" style="2" hidden="1"/>
    <col min="6660" max="6660" width="1.7109375" style="2" hidden="1"/>
    <col min="6661" max="6661" width="16.7109375" style="2" hidden="1"/>
    <col min="6662" max="6662" width="1.7109375" style="2" hidden="1"/>
    <col min="6663" max="6663" width="15.85546875" style="2" hidden="1"/>
    <col min="6664" max="6912" width="9.140625" style="2" hidden="1"/>
    <col min="6913" max="6913" width="6.42578125" style="2" hidden="1"/>
    <col min="6914" max="6914" width="2.42578125" style="2" hidden="1"/>
    <col min="6915" max="6915" width="55" style="2" hidden="1"/>
    <col min="6916" max="6916" width="1.7109375" style="2" hidden="1"/>
    <col min="6917" max="6917" width="16.7109375" style="2" hidden="1"/>
    <col min="6918" max="6918" width="1.7109375" style="2" hidden="1"/>
    <col min="6919" max="6919" width="15.85546875" style="2" hidden="1"/>
    <col min="6920" max="7168" width="9.140625" style="2" hidden="1"/>
    <col min="7169" max="7169" width="6.42578125" style="2" hidden="1"/>
    <col min="7170" max="7170" width="2.42578125" style="2" hidden="1"/>
    <col min="7171" max="7171" width="55" style="2" hidden="1"/>
    <col min="7172" max="7172" width="1.7109375" style="2" hidden="1"/>
    <col min="7173" max="7173" width="16.7109375" style="2" hidden="1"/>
    <col min="7174" max="7174" width="1.7109375" style="2" hidden="1"/>
    <col min="7175" max="7175" width="15.85546875" style="2" hidden="1"/>
    <col min="7176" max="7424" width="9.140625" style="2" hidden="1"/>
    <col min="7425" max="7425" width="6.42578125" style="2" hidden="1"/>
    <col min="7426" max="7426" width="2.42578125" style="2" hidden="1"/>
    <col min="7427" max="7427" width="55" style="2" hidden="1"/>
    <col min="7428" max="7428" width="1.7109375" style="2" hidden="1"/>
    <col min="7429" max="7429" width="16.7109375" style="2" hidden="1"/>
    <col min="7430" max="7430" width="1.7109375" style="2" hidden="1"/>
    <col min="7431" max="7431" width="15.85546875" style="2" hidden="1"/>
    <col min="7432" max="7680" width="9.140625" style="2" hidden="1"/>
    <col min="7681" max="7681" width="6.42578125" style="2" hidden="1"/>
    <col min="7682" max="7682" width="2.42578125" style="2" hidden="1"/>
    <col min="7683" max="7683" width="55" style="2" hidden="1"/>
    <col min="7684" max="7684" width="1.7109375" style="2" hidden="1"/>
    <col min="7685" max="7685" width="16.7109375" style="2" hidden="1"/>
    <col min="7686" max="7686" width="1.7109375" style="2" hidden="1"/>
    <col min="7687" max="7687" width="15.85546875" style="2" hidden="1"/>
    <col min="7688" max="7936" width="9.140625" style="2" hidden="1"/>
    <col min="7937" max="7937" width="6.42578125" style="2" hidden="1"/>
    <col min="7938" max="7938" width="2.42578125" style="2" hidden="1"/>
    <col min="7939" max="7939" width="55" style="2" hidden="1"/>
    <col min="7940" max="7940" width="1.7109375" style="2" hidden="1"/>
    <col min="7941" max="7941" width="16.7109375" style="2" hidden="1"/>
    <col min="7942" max="7942" width="1.7109375" style="2" hidden="1"/>
    <col min="7943" max="7943" width="15.85546875" style="2" hidden="1"/>
    <col min="7944" max="8192" width="9.140625" style="2" hidden="1"/>
    <col min="8193" max="8193" width="6.42578125" style="2" hidden="1"/>
    <col min="8194" max="8194" width="2.42578125" style="2" hidden="1"/>
    <col min="8195" max="8195" width="55" style="2" hidden="1"/>
    <col min="8196" max="8196" width="1.7109375" style="2" hidden="1"/>
    <col min="8197" max="8197" width="16.7109375" style="2" hidden="1"/>
    <col min="8198" max="8198" width="1.7109375" style="2" hidden="1"/>
    <col min="8199" max="8199" width="15.85546875" style="2" hidden="1"/>
    <col min="8200" max="8448" width="9.140625" style="2" hidden="1"/>
    <col min="8449" max="8449" width="6.42578125" style="2" hidden="1"/>
    <col min="8450" max="8450" width="2.42578125" style="2" hidden="1"/>
    <col min="8451" max="8451" width="55" style="2" hidden="1"/>
    <col min="8452" max="8452" width="1.7109375" style="2" hidden="1"/>
    <col min="8453" max="8453" width="16.7109375" style="2" hidden="1"/>
    <col min="8454" max="8454" width="1.7109375" style="2" hidden="1"/>
    <col min="8455" max="8455" width="15.85546875" style="2" hidden="1"/>
    <col min="8456" max="8704" width="9.140625" style="2" hidden="1"/>
    <col min="8705" max="8705" width="6.42578125" style="2" hidden="1"/>
    <col min="8706" max="8706" width="2.42578125" style="2" hidden="1"/>
    <col min="8707" max="8707" width="55" style="2" hidden="1"/>
    <col min="8708" max="8708" width="1.7109375" style="2" hidden="1"/>
    <col min="8709" max="8709" width="16.7109375" style="2" hidden="1"/>
    <col min="8710" max="8710" width="1.7109375" style="2" hidden="1"/>
    <col min="8711" max="8711" width="15.85546875" style="2" hidden="1"/>
    <col min="8712" max="8960" width="9.140625" style="2" hidden="1"/>
    <col min="8961" max="8961" width="6.42578125" style="2" hidden="1"/>
    <col min="8962" max="8962" width="2.42578125" style="2" hidden="1"/>
    <col min="8963" max="8963" width="55" style="2" hidden="1"/>
    <col min="8964" max="8964" width="1.7109375" style="2" hidden="1"/>
    <col min="8965" max="8965" width="16.7109375" style="2" hidden="1"/>
    <col min="8966" max="8966" width="1.7109375" style="2" hidden="1"/>
    <col min="8967" max="8967" width="15.85546875" style="2" hidden="1"/>
    <col min="8968" max="9216" width="9.140625" style="2" hidden="1"/>
    <col min="9217" max="9217" width="6.42578125" style="2" hidden="1"/>
    <col min="9218" max="9218" width="2.42578125" style="2" hidden="1"/>
    <col min="9219" max="9219" width="55" style="2" hidden="1"/>
    <col min="9220" max="9220" width="1.7109375" style="2" hidden="1"/>
    <col min="9221" max="9221" width="16.7109375" style="2" hidden="1"/>
    <col min="9222" max="9222" width="1.7109375" style="2" hidden="1"/>
    <col min="9223" max="9223" width="15.85546875" style="2" hidden="1"/>
    <col min="9224" max="9472" width="9.140625" style="2" hidden="1"/>
    <col min="9473" max="9473" width="6.42578125" style="2" hidden="1"/>
    <col min="9474" max="9474" width="2.42578125" style="2" hidden="1"/>
    <col min="9475" max="9475" width="55" style="2" hidden="1"/>
    <col min="9476" max="9476" width="1.7109375" style="2" hidden="1"/>
    <col min="9477" max="9477" width="16.7109375" style="2" hidden="1"/>
    <col min="9478" max="9478" width="1.7109375" style="2" hidden="1"/>
    <col min="9479" max="9479" width="15.85546875" style="2" hidden="1"/>
    <col min="9480" max="9728" width="9.140625" style="2" hidden="1"/>
    <col min="9729" max="9729" width="6.42578125" style="2" hidden="1"/>
    <col min="9730" max="9730" width="2.42578125" style="2" hidden="1"/>
    <col min="9731" max="9731" width="55" style="2" hidden="1"/>
    <col min="9732" max="9732" width="1.7109375" style="2" hidden="1"/>
    <col min="9733" max="9733" width="16.7109375" style="2" hidden="1"/>
    <col min="9734" max="9734" width="1.7109375" style="2" hidden="1"/>
    <col min="9735" max="9735" width="15.85546875" style="2" hidden="1"/>
    <col min="9736" max="9984" width="9.140625" style="2" hidden="1"/>
    <col min="9985" max="9985" width="6.42578125" style="2" hidden="1"/>
    <col min="9986" max="9986" width="2.42578125" style="2" hidden="1"/>
    <col min="9987" max="9987" width="55" style="2" hidden="1"/>
    <col min="9988" max="9988" width="1.7109375" style="2" hidden="1"/>
    <col min="9989" max="9989" width="16.7109375" style="2" hidden="1"/>
    <col min="9990" max="9990" width="1.7109375" style="2" hidden="1"/>
    <col min="9991" max="9991" width="15.85546875" style="2" hidden="1"/>
    <col min="9992" max="10240" width="9.140625" style="2" hidden="1"/>
    <col min="10241" max="10241" width="6.42578125" style="2" hidden="1"/>
    <col min="10242" max="10242" width="2.42578125" style="2" hidden="1"/>
    <col min="10243" max="10243" width="55" style="2" hidden="1"/>
    <col min="10244" max="10244" width="1.7109375" style="2" hidden="1"/>
    <col min="10245" max="10245" width="16.7109375" style="2" hidden="1"/>
    <col min="10246" max="10246" width="1.7109375" style="2" hidden="1"/>
    <col min="10247" max="10247" width="15.85546875" style="2" hidden="1"/>
    <col min="10248" max="10496" width="9.140625" style="2" hidden="1"/>
    <col min="10497" max="10497" width="6.42578125" style="2" hidden="1"/>
    <col min="10498" max="10498" width="2.42578125" style="2" hidden="1"/>
    <col min="10499" max="10499" width="55" style="2" hidden="1"/>
    <col min="10500" max="10500" width="1.7109375" style="2" hidden="1"/>
    <col min="10501" max="10501" width="16.7109375" style="2" hidden="1"/>
    <col min="10502" max="10502" width="1.7109375" style="2" hidden="1"/>
    <col min="10503" max="10503" width="15.85546875" style="2" hidden="1"/>
    <col min="10504" max="10752" width="9.140625" style="2" hidden="1"/>
    <col min="10753" max="10753" width="6.42578125" style="2" hidden="1"/>
    <col min="10754" max="10754" width="2.42578125" style="2" hidden="1"/>
    <col min="10755" max="10755" width="55" style="2" hidden="1"/>
    <col min="10756" max="10756" width="1.7109375" style="2" hidden="1"/>
    <col min="10757" max="10757" width="16.7109375" style="2" hidden="1"/>
    <col min="10758" max="10758" width="1.7109375" style="2" hidden="1"/>
    <col min="10759" max="10759" width="15.85546875" style="2" hidden="1"/>
    <col min="10760" max="11008" width="9.140625" style="2" hidden="1"/>
    <col min="11009" max="11009" width="6.42578125" style="2" hidden="1"/>
    <col min="11010" max="11010" width="2.42578125" style="2" hidden="1"/>
    <col min="11011" max="11011" width="55" style="2" hidden="1"/>
    <col min="11012" max="11012" width="1.7109375" style="2" hidden="1"/>
    <col min="11013" max="11013" width="16.7109375" style="2" hidden="1"/>
    <col min="11014" max="11014" width="1.7109375" style="2" hidden="1"/>
    <col min="11015" max="11015" width="15.85546875" style="2" hidden="1"/>
    <col min="11016" max="11264" width="9.140625" style="2" hidden="1"/>
    <col min="11265" max="11265" width="6.42578125" style="2" hidden="1"/>
    <col min="11266" max="11266" width="2.42578125" style="2" hidden="1"/>
    <col min="11267" max="11267" width="55" style="2" hidden="1"/>
    <col min="11268" max="11268" width="1.7109375" style="2" hidden="1"/>
    <col min="11269" max="11269" width="16.7109375" style="2" hidden="1"/>
    <col min="11270" max="11270" width="1.7109375" style="2" hidden="1"/>
    <col min="11271" max="11271" width="15.85546875" style="2" hidden="1"/>
    <col min="11272" max="11520" width="9.140625" style="2" hidden="1"/>
    <col min="11521" max="11521" width="6.42578125" style="2" hidden="1"/>
    <col min="11522" max="11522" width="2.42578125" style="2" hidden="1"/>
    <col min="11523" max="11523" width="55" style="2" hidden="1"/>
    <col min="11524" max="11524" width="1.7109375" style="2" hidden="1"/>
    <col min="11525" max="11525" width="16.7109375" style="2" hidden="1"/>
    <col min="11526" max="11526" width="1.7109375" style="2" hidden="1"/>
    <col min="11527" max="11527" width="15.85546875" style="2" hidden="1"/>
    <col min="11528" max="11776" width="9.140625" style="2" hidden="1"/>
    <col min="11777" max="11777" width="6.42578125" style="2" hidden="1"/>
    <col min="11778" max="11778" width="2.42578125" style="2" hidden="1"/>
    <col min="11779" max="11779" width="55" style="2" hidden="1"/>
    <col min="11780" max="11780" width="1.7109375" style="2" hidden="1"/>
    <col min="11781" max="11781" width="16.7109375" style="2" hidden="1"/>
    <col min="11782" max="11782" width="1.7109375" style="2" hidden="1"/>
    <col min="11783" max="11783" width="15.85546875" style="2" hidden="1"/>
    <col min="11784" max="12032" width="9.140625" style="2" hidden="1"/>
    <col min="12033" max="12033" width="6.42578125" style="2" hidden="1"/>
    <col min="12034" max="12034" width="2.42578125" style="2" hidden="1"/>
    <col min="12035" max="12035" width="55" style="2" hidden="1"/>
    <col min="12036" max="12036" width="1.7109375" style="2" hidden="1"/>
    <col min="12037" max="12037" width="16.7109375" style="2" hidden="1"/>
    <col min="12038" max="12038" width="1.7109375" style="2" hidden="1"/>
    <col min="12039" max="12039" width="15.85546875" style="2" hidden="1"/>
    <col min="12040" max="12288" width="9.140625" style="2" hidden="1"/>
    <col min="12289" max="12289" width="6.42578125" style="2" hidden="1"/>
    <col min="12290" max="12290" width="2.42578125" style="2" hidden="1"/>
    <col min="12291" max="12291" width="55" style="2" hidden="1"/>
    <col min="12292" max="12292" width="1.7109375" style="2" hidden="1"/>
    <col min="12293" max="12293" width="16.7109375" style="2" hidden="1"/>
    <col min="12294" max="12294" width="1.7109375" style="2" hidden="1"/>
    <col min="12295" max="12295" width="15.85546875" style="2" hidden="1"/>
    <col min="12296" max="12544" width="9.140625" style="2" hidden="1"/>
    <col min="12545" max="12545" width="6.42578125" style="2" hidden="1"/>
    <col min="12546" max="12546" width="2.42578125" style="2" hidden="1"/>
    <col min="12547" max="12547" width="55" style="2" hidden="1"/>
    <col min="12548" max="12548" width="1.7109375" style="2" hidden="1"/>
    <col min="12549" max="12549" width="16.7109375" style="2" hidden="1"/>
    <col min="12550" max="12550" width="1.7109375" style="2" hidden="1"/>
    <col min="12551" max="12551" width="15.85546875" style="2" hidden="1"/>
    <col min="12552" max="12800" width="9.140625" style="2" hidden="1"/>
    <col min="12801" max="12801" width="6.42578125" style="2" hidden="1"/>
    <col min="12802" max="12802" width="2.42578125" style="2" hidden="1"/>
    <col min="12803" max="12803" width="55" style="2" hidden="1"/>
    <col min="12804" max="12804" width="1.7109375" style="2" hidden="1"/>
    <col min="12805" max="12805" width="16.7109375" style="2" hidden="1"/>
    <col min="12806" max="12806" width="1.7109375" style="2" hidden="1"/>
    <col min="12807" max="12807" width="15.85546875" style="2" hidden="1"/>
    <col min="12808" max="13056" width="9.140625" style="2" hidden="1"/>
    <col min="13057" max="13057" width="6.42578125" style="2" hidden="1"/>
    <col min="13058" max="13058" width="2.42578125" style="2" hidden="1"/>
    <col min="13059" max="13059" width="55" style="2" hidden="1"/>
    <col min="13060" max="13060" width="1.7109375" style="2" hidden="1"/>
    <col min="13061" max="13061" width="16.7109375" style="2" hidden="1"/>
    <col min="13062" max="13062" width="1.7109375" style="2" hidden="1"/>
    <col min="13063" max="13063" width="15.85546875" style="2" hidden="1"/>
    <col min="13064" max="13312" width="9.140625" style="2" hidden="1"/>
    <col min="13313" max="13313" width="6.42578125" style="2" hidden="1"/>
    <col min="13314" max="13314" width="2.42578125" style="2" hidden="1"/>
    <col min="13315" max="13315" width="55" style="2" hidden="1"/>
    <col min="13316" max="13316" width="1.7109375" style="2" hidden="1"/>
    <col min="13317" max="13317" width="16.7109375" style="2" hidden="1"/>
    <col min="13318" max="13318" width="1.7109375" style="2" hidden="1"/>
    <col min="13319" max="13319" width="15.85546875" style="2" hidden="1"/>
    <col min="13320" max="13568" width="9.140625" style="2" hidden="1"/>
    <col min="13569" max="13569" width="6.42578125" style="2" hidden="1"/>
    <col min="13570" max="13570" width="2.42578125" style="2" hidden="1"/>
    <col min="13571" max="13571" width="55" style="2" hidden="1"/>
    <col min="13572" max="13572" width="1.7109375" style="2" hidden="1"/>
    <col min="13573" max="13573" width="16.7109375" style="2" hidden="1"/>
    <col min="13574" max="13574" width="1.7109375" style="2" hidden="1"/>
    <col min="13575" max="13575" width="15.85546875" style="2" hidden="1"/>
    <col min="13576" max="13824" width="9.140625" style="2" hidden="1"/>
    <col min="13825" max="13825" width="6.42578125" style="2" hidden="1"/>
    <col min="13826" max="13826" width="2.42578125" style="2" hidden="1"/>
    <col min="13827" max="13827" width="55" style="2" hidden="1"/>
    <col min="13828" max="13828" width="1.7109375" style="2" hidden="1"/>
    <col min="13829" max="13829" width="16.7109375" style="2" hidden="1"/>
    <col min="13830" max="13830" width="1.7109375" style="2" hidden="1"/>
    <col min="13831" max="13831" width="15.85546875" style="2" hidden="1"/>
    <col min="13832" max="14080" width="9.140625" style="2" hidden="1"/>
    <col min="14081" max="14081" width="6.42578125" style="2" hidden="1"/>
    <col min="14082" max="14082" width="2.42578125" style="2" hidden="1"/>
    <col min="14083" max="14083" width="55" style="2" hidden="1"/>
    <col min="14084" max="14084" width="1.7109375" style="2" hidden="1"/>
    <col min="14085" max="14085" width="16.7109375" style="2" hidden="1"/>
    <col min="14086" max="14086" width="1.7109375" style="2" hidden="1"/>
    <col min="14087" max="14087" width="15.85546875" style="2" hidden="1"/>
    <col min="14088" max="14336" width="9.140625" style="2" hidden="1"/>
    <col min="14337" max="14337" width="6.42578125" style="2" hidden="1"/>
    <col min="14338" max="14338" width="2.42578125" style="2" hidden="1"/>
    <col min="14339" max="14339" width="55" style="2" hidden="1"/>
    <col min="14340" max="14340" width="1.7109375" style="2" hidden="1"/>
    <col min="14341" max="14341" width="16.7109375" style="2" hidden="1"/>
    <col min="14342" max="14342" width="1.7109375" style="2" hidden="1"/>
    <col min="14343" max="14343" width="15.85546875" style="2" hidden="1"/>
    <col min="14344" max="14592" width="9.140625" style="2" hidden="1"/>
    <col min="14593" max="14593" width="6.42578125" style="2" hidden="1"/>
    <col min="14594" max="14594" width="2.42578125" style="2" hidden="1"/>
    <col min="14595" max="14595" width="55" style="2" hidden="1"/>
    <col min="14596" max="14596" width="1.7109375" style="2" hidden="1"/>
    <col min="14597" max="14597" width="16.7109375" style="2" hidden="1"/>
    <col min="14598" max="14598" width="1.7109375" style="2" hidden="1"/>
    <col min="14599" max="14599" width="15.85546875" style="2" hidden="1"/>
    <col min="14600" max="14848" width="9.140625" style="2" hidden="1"/>
    <col min="14849" max="14849" width="6.42578125" style="2" hidden="1"/>
    <col min="14850" max="14850" width="2.42578125" style="2" hidden="1"/>
    <col min="14851" max="14851" width="55" style="2" hidden="1"/>
    <col min="14852" max="14852" width="1.7109375" style="2" hidden="1"/>
    <col min="14853" max="14853" width="16.7109375" style="2" hidden="1"/>
    <col min="14854" max="14854" width="1.7109375" style="2" hidden="1"/>
    <col min="14855" max="14855" width="15.85546875" style="2" hidden="1"/>
    <col min="14856" max="15104" width="9.140625" style="2" hidden="1"/>
    <col min="15105" max="15105" width="6.42578125" style="2" hidden="1"/>
    <col min="15106" max="15106" width="2.42578125" style="2" hidden="1"/>
    <col min="15107" max="15107" width="55" style="2" hidden="1"/>
    <col min="15108" max="15108" width="1.7109375" style="2" hidden="1"/>
    <col min="15109" max="15109" width="16.7109375" style="2" hidden="1"/>
    <col min="15110" max="15110" width="1.7109375" style="2" hidden="1"/>
    <col min="15111" max="15111" width="15.85546875" style="2" hidden="1"/>
    <col min="15112" max="15360" width="9.140625" style="2" hidden="1"/>
    <col min="15361" max="15361" width="6.42578125" style="2" hidden="1"/>
    <col min="15362" max="15362" width="2.42578125" style="2" hidden="1"/>
    <col min="15363" max="15363" width="55" style="2" hidden="1"/>
    <col min="15364" max="15364" width="1.7109375" style="2" hidden="1"/>
    <col min="15365" max="15365" width="16.7109375" style="2" hidden="1"/>
    <col min="15366" max="15366" width="1.7109375" style="2" hidden="1"/>
    <col min="15367" max="15367" width="15.85546875" style="2" hidden="1"/>
    <col min="15368" max="15616" width="9.140625" style="2" hidden="1"/>
    <col min="15617" max="15617" width="6.42578125" style="2" hidden="1"/>
    <col min="15618" max="15618" width="2.42578125" style="2" hidden="1"/>
    <col min="15619" max="15619" width="55" style="2" hidden="1"/>
    <col min="15620" max="15620" width="1.7109375" style="2" hidden="1"/>
    <col min="15621" max="15621" width="16.7109375" style="2" hidden="1"/>
    <col min="15622" max="15622" width="1.7109375" style="2" hidden="1"/>
    <col min="15623" max="15623" width="15.85546875" style="2" hidden="1"/>
    <col min="15624" max="15872" width="9.140625" style="2" hidden="1"/>
    <col min="15873" max="15873" width="6.42578125" style="2" hidden="1"/>
    <col min="15874" max="15874" width="2.42578125" style="2" hidden="1"/>
    <col min="15875" max="15875" width="55" style="2" hidden="1"/>
    <col min="15876" max="15876" width="1.7109375" style="2" hidden="1"/>
    <col min="15877" max="15877" width="16.7109375" style="2" hidden="1"/>
    <col min="15878" max="15878" width="1.7109375" style="2" hidden="1"/>
    <col min="15879" max="15879" width="15.85546875" style="2" hidden="1"/>
    <col min="15880" max="16128" width="9.140625" style="2" hidden="1"/>
    <col min="16129" max="16129" width="6.42578125" style="2" hidden="1"/>
    <col min="16130" max="16130" width="2.42578125" style="2" hidden="1"/>
    <col min="16131" max="16131" width="55" style="2" hidden="1"/>
    <col min="16132" max="16132" width="1.7109375" style="2" hidden="1"/>
    <col min="16133" max="16133" width="16.7109375" style="2" hidden="1"/>
    <col min="16134" max="16134" width="1.7109375" style="2" hidden="1"/>
    <col min="16135" max="16135" width="15.85546875" style="2" hidden="1"/>
    <col min="16136" max="16384" width="9.140625" style="2" hidden="1"/>
  </cols>
  <sheetData>
    <row r="1" spans="1:9" ht="30" customHeight="1" x14ac:dyDescent="0.2">
      <c r="A1" s="47" t="s">
        <v>161</v>
      </c>
      <c r="B1" s="47"/>
      <c r="C1" s="47"/>
      <c r="D1" s="47"/>
      <c r="E1" s="47"/>
      <c r="F1" s="47"/>
      <c r="G1" s="47"/>
      <c r="H1" s="47"/>
      <c r="I1" s="47"/>
    </row>
    <row r="2" spans="1:9" x14ac:dyDescent="0.2">
      <c r="A2" s="48" t="s">
        <v>159</v>
      </c>
      <c r="B2" s="48"/>
      <c r="C2" s="48"/>
      <c r="D2" s="48"/>
      <c r="E2" s="48"/>
      <c r="F2" s="48"/>
      <c r="G2" s="48"/>
      <c r="H2" s="48"/>
      <c r="I2" s="48"/>
    </row>
    <row r="3" spans="1:9" x14ac:dyDescent="0.2">
      <c r="A3" s="5"/>
      <c r="B3" s="5"/>
      <c r="C3" s="5"/>
      <c r="D3" s="5"/>
      <c r="E3" s="18" t="s">
        <v>13</v>
      </c>
      <c r="F3" s="18"/>
      <c r="G3" s="22" t="s">
        <v>14</v>
      </c>
      <c r="H3" s="18"/>
      <c r="I3" s="22" t="s">
        <v>15</v>
      </c>
    </row>
    <row r="4" spans="1:9" s="5" customFormat="1" ht="51" x14ac:dyDescent="0.2">
      <c r="A4" s="54" t="s">
        <v>96</v>
      </c>
      <c r="B4" s="55"/>
      <c r="C4" s="56"/>
      <c r="D4" s="28"/>
      <c r="E4" s="15" t="s">
        <v>70</v>
      </c>
      <c r="F4" s="20"/>
      <c r="G4" s="19" t="s">
        <v>71</v>
      </c>
      <c r="I4" s="4" t="s">
        <v>5</v>
      </c>
    </row>
    <row r="5" spans="1:9" x14ac:dyDescent="0.2">
      <c r="A5" s="6"/>
      <c r="B5" s="34" t="s">
        <v>79</v>
      </c>
      <c r="C5" s="7"/>
      <c r="E5" s="8"/>
      <c r="F5" s="8"/>
      <c r="G5" s="8"/>
      <c r="I5" s="8">
        <f>E5-G5</f>
        <v>0</v>
      </c>
    </row>
    <row r="6" spans="1:9" x14ac:dyDescent="0.2">
      <c r="A6" s="9">
        <v>1</v>
      </c>
      <c r="B6" s="35" t="s">
        <v>80</v>
      </c>
      <c r="E6" s="8"/>
      <c r="F6" s="8"/>
      <c r="G6" s="8"/>
      <c r="I6" s="8">
        <f>E6-G6</f>
        <v>0</v>
      </c>
    </row>
    <row r="7" spans="1:9" x14ac:dyDescent="0.2">
      <c r="A7" s="9">
        <v>2</v>
      </c>
      <c r="B7" s="35" t="s">
        <v>81</v>
      </c>
      <c r="C7" s="27"/>
      <c r="E7" s="8"/>
      <c r="F7" s="8"/>
      <c r="G7" s="8"/>
      <c r="I7" s="8">
        <f t="shared" ref="I7:I23" si="0">E7-G7</f>
        <v>0</v>
      </c>
    </row>
    <row r="8" spans="1:9" x14ac:dyDescent="0.2">
      <c r="A8" s="9">
        <v>3</v>
      </c>
      <c r="B8" s="36" t="s">
        <v>82</v>
      </c>
      <c r="E8" s="8"/>
      <c r="F8" s="8"/>
      <c r="G8" s="8"/>
      <c r="I8" s="8">
        <f t="shared" si="0"/>
        <v>0</v>
      </c>
    </row>
    <row r="9" spans="1:9" x14ac:dyDescent="0.2">
      <c r="A9" s="9">
        <v>4</v>
      </c>
      <c r="B9" s="37" t="s">
        <v>83</v>
      </c>
      <c r="E9" s="8"/>
      <c r="F9" s="8"/>
      <c r="G9" s="8"/>
      <c r="I9" s="8">
        <f t="shared" si="0"/>
        <v>0</v>
      </c>
    </row>
    <row r="10" spans="1:9" x14ac:dyDescent="0.2">
      <c r="A10" s="9">
        <v>5</v>
      </c>
      <c r="B10" s="37" t="s">
        <v>84</v>
      </c>
      <c r="E10" s="8"/>
      <c r="F10" s="8"/>
      <c r="G10" s="8"/>
      <c r="I10" s="8">
        <f t="shared" si="0"/>
        <v>0</v>
      </c>
    </row>
    <row r="11" spans="1:9" x14ac:dyDescent="0.2">
      <c r="A11" s="9">
        <v>6</v>
      </c>
      <c r="B11" s="37" t="s">
        <v>85</v>
      </c>
      <c r="E11" s="8"/>
      <c r="F11" s="8"/>
      <c r="G11" s="8"/>
      <c r="I11" s="8">
        <f t="shared" si="0"/>
        <v>0</v>
      </c>
    </row>
    <row r="12" spans="1:9" x14ac:dyDescent="0.2">
      <c r="A12" s="9">
        <v>7</v>
      </c>
      <c r="B12" s="39" t="s">
        <v>86</v>
      </c>
      <c r="E12" s="8">
        <f>SUM(E6:E11)</f>
        <v>0</v>
      </c>
      <c r="F12" s="8"/>
      <c r="G12" s="8">
        <f>SUM(G6:G11)</f>
        <v>0</v>
      </c>
      <c r="I12" s="8">
        <f t="shared" si="0"/>
        <v>0</v>
      </c>
    </row>
    <row r="13" spans="1:9" x14ac:dyDescent="0.2">
      <c r="A13" s="9"/>
      <c r="B13" s="38" t="s">
        <v>87</v>
      </c>
      <c r="E13" s="8"/>
      <c r="F13" s="8"/>
      <c r="G13" s="8"/>
      <c r="I13" s="8"/>
    </row>
    <row r="14" spans="1:9" x14ac:dyDescent="0.2">
      <c r="A14" s="9">
        <v>8</v>
      </c>
      <c r="B14" s="37" t="s">
        <v>88</v>
      </c>
      <c r="E14" s="8"/>
      <c r="F14" s="8"/>
      <c r="G14" s="8"/>
      <c r="I14" s="8">
        <f t="shared" si="0"/>
        <v>0</v>
      </c>
    </row>
    <row r="15" spans="1:9" x14ac:dyDescent="0.2">
      <c r="A15" s="9">
        <v>9</v>
      </c>
      <c r="B15" s="37" t="s">
        <v>89</v>
      </c>
      <c r="E15" s="8"/>
      <c r="F15" s="8"/>
      <c r="G15" s="8"/>
      <c r="I15" s="8">
        <f t="shared" si="0"/>
        <v>0</v>
      </c>
    </row>
    <row r="16" spans="1:9" x14ac:dyDescent="0.2">
      <c r="A16" s="9">
        <v>10</v>
      </c>
      <c r="B16" s="37" t="s">
        <v>90</v>
      </c>
      <c r="E16" s="8"/>
      <c r="F16" s="8"/>
      <c r="G16" s="8"/>
      <c r="I16" s="8">
        <f t="shared" si="0"/>
        <v>0</v>
      </c>
    </row>
    <row r="17" spans="1:9" x14ac:dyDescent="0.2">
      <c r="A17" s="9">
        <v>11</v>
      </c>
      <c r="B17" s="37" t="s">
        <v>91</v>
      </c>
      <c r="E17" s="8"/>
      <c r="F17" s="8"/>
      <c r="G17" s="8"/>
      <c r="I17" s="8">
        <f t="shared" si="0"/>
        <v>0</v>
      </c>
    </row>
    <row r="18" spans="1:9" x14ac:dyDescent="0.2">
      <c r="A18" s="9">
        <v>12</v>
      </c>
      <c r="B18" s="37" t="s">
        <v>92</v>
      </c>
      <c r="E18" s="8"/>
      <c r="F18" s="8"/>
      <c r="G18" s="8"/>
      <c r="I18" s="8">
        <f t="shared" si="0"/>
        <v>0</v>
      </c>
    </row>
    <row r="19" spans="1:9" x14ac:dyDescent="0.2">
      <c r="A19" s="9">
        <v>13</v>
      </c>
      <c r="B19" s="37" t="s">
        <v>93</v>
      </c>
      <c r="E19" s="8"/>
      <c r="F19" s="8"/>
      <c r="G19" s="8"/>
      <c r="I19" s="8">
        <f t="shared" si="0"/>
        <v>0</v>
      </c>
    </row>
    <row r="20" spans="1:9" x14ac:dyDescent="0.2">
      <c r="A20" s="9">
        <v>14</v>
      </c>
      <c r="B20" s="37" t="s">
        <v>94</v>
      </c>
      <c r="E20" s="8"/>
      <c r="F20" s="8"/>
      <c r="G20" s="8"/>
      <c r="I20" s="8">
        <f t="shared" si="0"/>
        <v>0</v>
      </c>
    </row>
    <row r="21" spans="1:9" x14ac:dyDescent="0.2">
      <c r="A21" s="9">
        <v>15</v>
      </c>
      <c r="B21" s="37" t="s">
        <v>95</v>
      </c>
      <c r="E21" s="8"/>
      <c r="F21" s="8"/>
      <c r="G21" s="8"/>
      <c r="I21" s="8">
        <f t="shared" si="0"/>
        <v>0</v>
      </c>
    </row>
    <row r="22" spans="1:9" x14ac:dyDescent="0.2">
      <c r="A22" s="9">
        <v>16</v>
      </c>
      <c r="B22" s="39" t="s">
        <v>86</v>
      </c>
      <c r="E22" s="43">
        <f>SUM(E14:E21)</f>
        <v>0</v>
      </c>
      <c r="F22" s="8"/>
      <c r="G22" s="43">
        <f>SUM(G14:G21)</f>
        <v>0</v>
      </c>
      <c r="I22" s="8">
        <f t="shared" si="0"/>
        <v>0</v>
      </c>
    </row>
    <row r="23" spans="1:9" ht="13.5" thickBot="1" x14ac:dyDescent="0.25">
      <c r="A23" s="9">
        <v>17</v>
      </c>
      <c r="B23" s="38" t="s">
        <v>144</v>
      </c>
      <c r="C23" s="1"/>
      <c r="E23" s="13">
        <f>E22+E12</f>
        <v>0</v>
      </c>
      <c r="F23" s="8"/>
      <c r="G23" s="13">
        <f>G22+G12</f>
        <v>0</v>
      </c>
      <c r="I23" s="13">
        <f t="shared" si="0"/>
        <v>0</v>
      </c>
    </row>
    <row r="24" spans="1:9" x14ac:dyDescent="0.2">
      <c r="A24" s="54" t="s">
        <v>97</v>
      </c>
      <c r="B24" s="57"/>
      <c r="C24" s="58"/>
      <c r="D24" s="12"/>
      <c r="E24" s="8"/>
      <c r="F24" s="8"/>
      <c r="G24" s="8"/>
      <c r="I24" s="8"/>
    </row>
    <row r="25" spans="1:9" x14ac:dyDescent="0.2">
      <c r="A25" s="9"/>
      <c r="B25" s="34" t="s">
        <v>145</v>
      </c>
      <c r="C25" s="25"/>
      <c r="E25" s="8"/>
      <c r="F25" s="8"/>
      <c r="G25" s="8"/>
      <c r="I25" s="8"/>
    </row>
    <row r="26" spans="1:9" x14ac:dyDescent="0.2">
      <c r="A26" s="9">
        <v>18</v>
      </c>
      <c r="B26" s="46" t="s">
        <v>146</v>
      </c>
      <c r="C26" s="45"/>
      <c r="E26" s="8">
        <f>SUM(E27:E33)</f>
        <v>0</v>
      </c>
      <c r="F26" s="8"/>
      <c r="G26" s="8">
        <f>SUM(G27:G33)</f>
        <v>0</v>
      </c>
      <c r="I26" s="8">
        <f t="shared" ref="I26:I86" si="1">E26-G26</f>
        <v>0</v>
      </c>
    </row>
    <row r="27" spans="1:9" x14ac:dyDescent="0.2">
      <c r="A27" s="9">
        <v>19</v>
      </c>
      <c r="B27" s="60" t="s">
        <v>147</v>
      </c>
      <c r="C27" s="59"/>
      <c r="E27" s="8"/>
      <c r="F27" s="8"/>
      <c r="G27" s="8"/>
      <c r="I27" s="8">
        <f t="shared" si="1"/>
        <v>0</v>
      </c>
    </row>
    <row r="28" spans="1:9" x14ac:dyDescent="0.2">
      <c r="A28" s="9">
        <v>20</v>
      </c>
      <c r="B28" s="60" t="s">
        <v>148</v>
      </c>
      <c r="C28" s="59"/>
      <c r="E28" s="8"/>
      <c r="F28" s="8"/>
      <c r="G28" s="8"/>
      <c r="I28" s="8">
        <f t="shared" si="1"/>
        <v>0</v>
      </c>
    </row>
    <row r="29" spans="1:9" x14ac:dyDescent="0.2">
      <c r="A29" s="9">
        <v>21</v>
      </c>
      <c r="B29" s="60" t="s">
        <v>149</v>
      </c>
      <c r="C29" s="59"/>
      <c r="E29" s="8"/>
      <c r="F29" s="8"/>
      <c r="G29" s="8"/>
      <c r="I29" s="8">
        <f t="shared" si="1"/>
        <v>0</v>
      </c>
    </row>
    <row r="30" spans="1:9" x14ac:dyDescent="0.2">
      <c r="A30" s="9">
        <v>22</v>
      </c>
      <c r="B30" s="60" t="s">
        <v>150</v>
      </c>
      <c r="C30" s="59"/>
      <c r="E30" s="8"/>
      <c r="F30" s="8"/>
      <c r="G30" s="8"/>
      <c r="I30" s="8">
        <f t="shared" si="1"/>
        <v>0</v>
      </c>
    </row>
    <row r="31" spans="1:9" x14ac:dyDescent="0.2">
      <c r="A31" s="9">
        <v>23</v>
      </c>
      <c r="B31" s="60" t="s">
        <v>151</v>
      </c>
      <c r="C31" s="59"/>
      <c r="E31" s="8"/>
      <c r="F31" s="8"/>
      <c r="G31" s="8"/>
      <c r="I31" s="8">
        <f t="shared" si="1"/>
        <v>0</v>
      </c>
    </row>
    <row r="32" spans="1:9" x14ac:dyDescent="0.2">
      <c r="A32" s="9">
        <v>24</v>
      </c>
      <c r="B32" s="60" t="s">
        <v>152</v>
      </c>
      <c r="C32" s="59"/>
      <c r="E32" s="8"/>
      <c r="F32" s="8"/>
      <c r="G32" s="8"/>
      <c r="I32" s="8">
        <f t="shared" si="1"/>
        <v>0</v>
      </c>
    </row>
    <row r="33" spans="1:9" x14ac:dyDescent="0.2">
      <c r="A33" s="9">
        <v>25</v>
      </c>
      <c r="B33" s="60" t="s">
        <v>153</v>
      </c>
      <c r="C33" s="59"/>
      <c r="E33" s="8"/>
      <c r="F33" s="8"/>
      <c r="G33" s="8"/>
      <c r="I33" s="8">
        <f t="shared" si="1"/>
        <v>0</v>
      </c>
    </row>
    <row r="34" spans="1:9" x14ac:dyDescent="0.2">
      <c r="A34" s="9">
        <v>26</v>
      </c>
      <c r="B34" s="46" t="s">
        <v>154</v>
      </c>
      <c r="C34" s="45"/>
      <c r="E34" s="8"/>
      <c r="F34" s="8"/>
      <c r="G34" s="8"/>
      <c r="I34" s="8">
        <f t="shared" si="1"/>
        <v>0</v>
      </c>
    </row>
    <row r="35" spans="1:9" x14ac:dyDescent="0.2">
      <c r="A35" s="9">
        <v>27</v>
      </c>
      <c r="B35" s="46" t="s">
        <v>155</v>
      </c>
      <c r="C35" s="45"/>
      <c r="E35" s="8"/>
      <c r="F35" s="8"/>
      <c r="G35" s="8"/>
      <c r="I35" s="8">
        <f t="shared" si="1"/>
        <v>0</v>
      </c>
    </row>
    <row r="36" spans="1:9" x14ac:dyDescent="0.2">
      <c r="A36" s="9">
        <v>28</v>
      </c>
      <c r="B36" s="46" t="s">
        <v>156</v>
      </c>
      <c r="C36" s="45"/>
      <c r="E36" s="8"/>
      <c r="F36" s="8"/>
      <c r="G36" s="8"/>
      <c r="I36" s="8">
        <f t="shared" si="1"/>
        <v>0</v>
      </c>
    </row>
    <row r="37" spans="1:9" x14ac:dyDescent="0.2">
      <c r="A37" s="9">
        <v>29</v>
      </c>
      <c r="B37" s="46" t="s">
        <v>157</v>
      </c>
      <c r="C37" s="45"/>
      <c r="E37" s="8"/>
      <c r="F37" s="8"/>
      <c r="G37" s="8"/>
      <c r="I37" s="8">
        <f t="shared" si="1"/>
        <v>0</v>
      </c>
    </row>
    <row r="38" spans="1:9" x14ac:dyDescent="0.2">
      <c r="A38" s="9">
        <v>30</v>
      </c>
      <c r="B38" s="46" t="s">
        <v>158</v>
      </c>
      <c r="C38" s="45"/>
      <c r="E38" s="8"/>
      <c r="F38" s="8"/>
      <c r="G38" s="8"/>
      <c r="I38" s="8">
        <f t="shared" si="1"/>
        <v>0</v>
      </c>
    </row>
    <row r="39" spans="1:9" x14ac:dyDescent="0.2">
      <c r="A39" s="9">
        <v>31</v>
      </c>
      <c r="B39" s="39" t="s">
        <v>86</v>
      </c>
      <c r="E39" s="8">
        <f>SUM(E34:E38)+E26</f>
        <v>0</v>
      </c>
      <c r="F39" s="8"/>
      <c r="G39" s="8">
        <f>SUM(G34:G38)+G26</f>
        <v>0</v>
      </c>
      <c r="I39" s="8">
        <f t="shared" si="1"/>
        <v>0</v>
      </c>
    </row>
    <row r="40" spans="1:9" x14ac:dyDescent="0.2">
      <c r="A40" s="9"/>
      <c r="B40" s="44" t="s">
        <v>98</v>
      </c>
      <c r="C40" s="45"/>
      <c r="E40" s="8"/>
      <c r="F40" s="8"/>
      <c r="G40" s="8"/>
      <c r="I40" s="8"/>
    </row>
    <row r="41" spans="1:9" x14ac:dyDescent="0.2">
      <c r="A41" s="9">
        <v>32</v>
      </c>
      <c r="B41" s="35" t="s">
        <v>99</v>
      </c>
      <c r="C41" s="23"/>
      <c r="E41" s="8"/>
      <c r="F41" s="8"/>
      <c r="G41" s="8"/>
      <c r="I41" s="8">
        <f t="shared" si="1"/>
        <v>0</v>
      </c>
    </row>
    <row r="42" spans="1:9" x14ac:dyDescent="0.2">
      <c r="A42" s="9">
        <v>33</v>
      </c>
      <c r="B42" s="35" t="s">
        <v>100</v>
      </c>
      <c r="D42" s="23"/>
      <c r="E42" s="8"/>
      <c r="F42" s="8"/>
      <c r="G42" s="8"/>
      <c r="I42" s="8">
        <f t="shared" si="1"/>
        <v>0</v>
      </c>
    </row>
    <row r="43" spans="1:9" x14ac:dyDescent="0.2">
      <c r="A43" s="9">
        <v>34</v>
      </c>
      <c r="B43" s="35" t="s">
        <v>101</v>
      </c>
      <c r="E43" s="8"/>
      <c r="F43" s="8"/>
      <c r="G43" s="8"/>
      <c r="I43" s="8">
        <f t="shared" si="1"/>
        <v>0</v>
      </c>
    </row>
    <row r="44" spans="1:9" x14ac:dyDescent="0.2">
      <c r="A44" s="9">
        <v>35</v>
      </c>
      <c r="B44" s="35" t="s">
        <v>102</v>
      </c>
      <c r="E44" s="8"/>
      <c r="F44" s="8"/>
      <c r="G44" s="8"/>
      <c r="I44" s="8">
        <f t="shared" si="1"/>
        <v>0</v>
      </c>
    </row>
    <row r="45" spans="1:9" x14ac:dyDescent="0.2">
      <c r="A45" s="9">
        <v>36</v>
      </c>
      <c r="B45" s="35" t="s">
        <v>103</v>
      </c>
      <c r="E45" s="8"/>
      <c r="F45" s="8"/>
      <c r="G45" s="8"/>
      <c r="I45" s="8">
        <f t="shared" si="1"/>
        <v>0</v>
      </c>
    </row>
    <row r="46" spans="1:9" x14ac:dyDescent="0.2">
      <c r="A46" s="9">
        <v>37</v>
      </c>
      <c r="B46" s="35" t="s">
        <v>104</v>
      </c>
      <c r="E46" s="8"/>
      <c r="F46" s="8"/>
      <c r="G46" s="8"/>
      <c r="I46" s="8">
        <f t="shared" si="1"/>
        <v>0</v>
      </c>
    </row>
    <row r="47" spans="1:9" x14ac:dyDescent="0.2">
      <c r="A47" s="9">
        <v>38</v>
      </c>
      <c r="B47" s="35" t="s">
        <v>105</v>
      </c>
      <c r="E47" s="8"/>
      <c r="F47" s="8"/>
      <c r="G47" s="8"/>
      <c r="I47" s="8">
        <f t="shared" si="1"/>
        <v>0</v>
      </c>
    </row>
    <row r="48" spans="1:9" x14ac:dyDescent="0.2">
      <c r="A48" s="9">
        <v>39</v>
      </c>
      <c r="B48" s="35" t="s">
        <v>106</v>
      </c>
      <c r="E48" s="8"/>
      <c r="F48" s="8"/>
      <c r="G48" s="8"/>
      <c r="I48" s="8">
        <f t="shared" si="1"/>
        <v>0</v>
      </c>
    </row>
    <row r="49" spans="1:9" x14ac:dyDescent="0.2">
      <c r="A49" s="9">
        <v>40</v>
      </c>
      <c r="B49" s="35" t="s">
        <v>107</v>
      </c>
      <c r="E49" s="8"/>
      <c r="F49" s="8"/>
      <c r="G49" s="8"/>
      <c r="I49" s="8">
        <f t="shared" si="1"/>
        <v>0</v>
      </c>
    </row>
    <row r="50" spans="1:9" x14ac:dyDescent="0.2">
      <c r="A50" s="9">
        <v>41</v>
      </c>
      <c r="B50" s="35" t="s">
        <v>108</v>
      </c>
      <c r="E50" s="8"/>
      <c r="F50" s="8"/>
      <c r="G50" s="8"/>
      <c r="I50" s="8">
        <f t="shared" si="1"/>
        <v>0</v>
      </c>
    </row>
    <row r="51" spans="1:9" x14ac:dyDescent="0.2">
      <c r="A51" s="9">
        <v>42</v>
      </c>
      <c r="B51" s="35" t="s">
        <v>109</v>
      </c>
      <c r="E51" s="8"/>
      <c r="F51" s="8"/>
      <c r="G51" s="8"/>
      <c r="I51" s="8">
        <f t="shared" si="1"/>
        <v>0</v>
      </c>
    </row>
    <row r="52" spans="1:9" x14ac:dyDescent="0.2">
      <c r="A52" s="9">
        <v>43</v>
      </c>
      <c r="B52" s="35" t="s">
        <v>110</v>
      </c>
      <c r="E52" s="8"/>
      <c r="F52" s="8"/>
      <c r="G52" s="8"/>
      <c r="I52" s="8">
        <f t="shared" si="1"/>
        <v>0</v>
      </c>
    </row>
    <row r="53" spans="1:9" x14ac:dyDescent="0.2">
      <c r="A53" s="9">
        <v>44</v>
      </c>
      <c r="B53" s="40" t="s">
        <v>111</v>
      </c>
      <c r="C53" s="23"/>
      <c r="E53" s="8"/>
      <c r="F53" s="8"/>
      <c r="G53" s="8"/>
      <c r="I53" s="8">
        <f t="shared" si="1"/>
        <v>0</v>
      </c>
    </row>
    <row r="54" spans="1:9" x14ac:dyDescent="0.2">
      <c r="A54" s="9">
        <v>45</v>
      </c>
      <c r="B54" s="35" t="s">
        <v>112</v>
      </c>
      <c r="D54" s="23"/>
      <c r="E54" s="8"/>
      <c r="F54" s="8"/>
      <c r="G54" s="8"/>
      <c r="I54" s="8">
        <f t="shared" si="1"/>
        <v>0</v>
      </c>
    </row>
    <row r="55" spans="1:9" x14ac:dyDescent="0.2">
      <c r="A55" s="9">
        <v>46</v>
      </c>
      <c r="B55" s="35" t="s">
        <v>113</v>
      </c>
      <c r="E55" s="8"/>
      <c r="F55" s="8"/>
      <c r="G55" s="8"/>
      <c r="I55" s="8">
        <f t="shared" si="1"/>
        <v>0</v>
      </c>
    </row>
    <row r="56" spans="1:9" x14ac:dyDescent="0.2">
      <c r="A56" s="9">
        <v>47</v>
      </c>
      <c r="B56" s="35" t="s">
        <v>114</v>
      </c>
      <c r="E56" s="8"/>
      <c r="F56" s="8"/>
      <c r="G56" s="8"/>
      <c r="I56" s="8">
        <f t="shared" si="1"/>
        <v>0</v>
      </c>
    </row>
    <row r="57" spans="1:9" x14ac:dyDescent="0.2">
      <c r="A57" s="9">
        <v>48</v>
      </c>
      <c r="B57" s="35" t="s">
        <v>115</v>
      </c>
      <c r="E57" s="8"/>
      <c r="F57" s="8"/>
      <c r="G57" s="8"/>
      <c r="I57" s="8">
        <f t="shared" si="1"/>
        <v>0</v>
      </c>
    </row>
    <row r="58" spans="1:9" x14ac:dyDescent="0.2">
      <c r="A58" s="9">
        <v>49</v>
      </c>
      <c r="B58" s="35" t="s">
        <v>116</v>
      </c>
      <c r="E58" s="8"/>
      <c r="F58" s="8"/>
      <c r="G58" s="8"/>
      <c r="I58" s="8">
        <f t="shared" si="1"/>
        <v>0</v>
      </c>
    </row>
    <row r="59" spans="1:9" x14ac:dyDescent="0.2">
      <c r="A59" s="9">
        <v>50</v>
      </c>
      <c r="B59" s="35" t="s">
        <v>117</v>
      </c>
      <c r="E59" s="8"/>
      <c r="F59" s="8"/>
      <c r="G59" s="8"/>
      <c r="I59" s="8">
        <f t="shared" si="1"/>
        <v>0</v>
      </c>
    </row>
    <row r="60" spans="1:9" x14ac:dyDescent="0.2">
      <c r="A60" s="9">
        <v>51</v>
      </c>
      <c r="B60" s="35" t="s">
        <v>118</v>
      </c>
      <c r="E60" s="8"/>
      <c r="F60" s="8"/>
      <c r="G60" s="8"/>
      <c r="I60" s="8">
        <f t="shared" si="1"/>
        <v>0</v>
      </c>
    </row>
    <row r="61" spans="1:9" x14ac:dyDescent="0.2">
      <c r="A61" s="9">
        <v>52</v>
      </c>
      <c r="B61" s="35" t="s">
        <v>119</v>
      </c>
      <c r="E61" s="8"/>
      <c r="F61" s="8"/>
      <c r="G61" s="8"/>
      <c r="I61" s="8">
        <f t="shared" si="1"/>
        <v>0</v>
      </c>
    </row>
    <row r="62" spans="1:9" x14ac:dyDescent="0.2">
      <c r="A62" s="9">
        <v>53</v>
      </c>
      <c r="B62" s="35" t="s">
        <v>120</v>
      </c>
      <c r="E62" s="8"/>
      <c r="F62" s="8"/>
      <c r="G62" s="8"/>
      <c r="I62" s="8">
        <f t="shared" si="1"/>
        <v>0</v>
      </c>
    </row>
    <row r="63" spans="1:9" x14ac:dyDescent="0.2">
      <c r="A63" s="9">
        <v>54</v>
      </c>
      <c r="B63" s="35" t="s">
        <v>121</v>
      </c>
      <c r="E63" s="8"/>
      <c r="F63" s="8"/>
      <c r="G63" s="8"/>
      <c r="I63" s="8">
        <f t="shared" si="1"/>
        <v>0</v>
      </c>
    </row>
    <row r="64" spans="1:9" x14ac:dyDescent="0.2">
      <c r="A64" s="9">
        <v>55</v>
      </c>
      <c r="B64" s="35" t="s">
        <v>122</v>
      </c>
      <c r="E64" s="8"/>
      <c r="F64" s="8"/>
      <c r="G64" s="8"/>
      <c r="I64" s="8">
        <f t="shared" si="1"/>
        <v>0</v>
      </c>
    </row>
    <row r="65" spans="1:9" x14ac:dyDescent="0.2">
      <c r="A65" s="9">
        <v>56</v>
      </c>
      <c r="B65" s="35" t="s">
        <v>123</v>
      </c>
      <c r="E65" s="8"/>
      <c r="F65" s="8"/>
      <c r="G65" s="8"/>
      <c r="I65" s="8">
        <f t="shared" si="1"/>
        <v>0</v>
      </c>
    </row>
    <row r="66" spans="1:9" x14ac:dyDescent="0.2">
      <c r="A66" s="9">
        <v>57</v>
      </c>
      <c r="B66" s="35" t="s">
        <v>124</v>
      </c>
      <c r="E66" s="8"/>
      <c r="F66" s="8"/>
      <c r="G66" s="8"/>
      <c r="I66" s="8">
        <f t="shared" si="1"/>
        <v>0</v>
      </c>
    </row>
    <row r="67" spans="1:9" x14ac:dyDescent="0.2">
      <c r="A67" s="9">
        <v>58</v>
      </c>
      <c r="B67" s="35" t="s">
        <v>125</v>
      </c>
      <c r="E67" s="8"/>
      <c r="F67" s="8"/>
      <c r="G67" s="8"/>
      <c r="I67" s="8">
        <f t="shared" si="1"/>
        <v>0</v>
      </c>
    </row>
    <row r="68" spans="1:9" x14ac:dyDescent="0.2">
      <c r="A68" s="9">
        <v>59</v>
      </c>
      <c r="B68" s="35" t="s">
        <v>126</v>
      </c>
      <c r="E68" s="8"/>
      <c r="F68" s="8"/>
      <c r="G68" s="8"/>
      <c r="I68" s="8">
        <f t="shared" si="1"/>
        <v>0</v>
      </c>
    </row>
    <row r="69" spans="1:9" x14ac:dyDescent="0.2">
      <c r="A69" s="9">
        <v>60</v>
      </c>
      <c r="B69" s="35" t="s">
        <v>127</v>
      </c>
      <c r="E69" s="8"/>
      <c r="F69" s="8"/>
      <c r="G69" s="8"/>
      <c r="I69" s="8">
        <f t="shared" si="1"/>
        <v>0</v>
      </c>
    </row>
    <row r="70" spans="1:9" x14ac:dyDescent="0.2">
      <c r="A70" s="9">
        <v>61</v>
      </c>
      <c r="B70" s="35" t="s">
        <v>128</v>
      </c>
      <c r="E70" s="8"/>
      <c r="F70" s="8"/>
      <c r="G70" s="8"/>
      <c r="I70" s="8">
        <f t="shared" si="1"/>
        <v>0</v>
      </c>
    </row>
    <row r="71" spans="1:9" x14ac:dyDescent="0.2">
      <c r="A71" s="9">
        <v>62</v>
      </c>
      <c r="B71" s="35" t="s">
        <v>129</v>
      </c>
      <c r="E71" s="8"/>
      <c r="F71" s="8"/>
      <c r="G71" s="8"/>
      <c r="I71" s="8">
        <f t="shared" si="1"/>
        <v>0</v>
      </c>
    </row>
    <row r="72" spans="1:9" x14ac:dyDescent="0.2">
      <c r="A72" s="9">
        <v>63</v>
      </c>
      <c r="B72" s="35" t="s">
        <v>130</v>
      </c>
      <c r="E72" s="8"/>
      <c r="F72" s="8"/>
      <c r="G72" s="8"/>
      <c r="I72" s="8">
        <f t="shared" si="1"/>
        <v>0</v>
      </c>
    </row>
    <row r="73" spans="1:9" x14ac:dyDescent="0.2">
      <c r="A73" s="9">
        <v>64</v>
      </c>
      <c r="B73" s="37" t="s">
        <v>131</v>
      </c>
      <c r="E73" s="8"/>
      <c r="F73" s="8"/>
      <c r="G73" s="8"/>
      <c r="I73" s="8">
        <f t="shared" si="1"/>
        <v>0</v>
      </c>
    </row>
    <row r="74" spans="1:9" x14ac:dyDescent="0.2">
      <c r="A74" s="9">
        <v>65</v>
      </c>
      <c r="B74" s="37" t="s">
        <v>132</v>
      </c>
      <c r="E74" s="8"/>
      <c r="F74" s="8"/>
      <c r="G74" s="8"/>
      <c r="I74" s="8">
        <f t="shared" si="1"/>
        <v>0</v>
      </c>
    </row>
    <row r="75" spans="1:9" x14ac:dyDescent="0.2">
      <c r="A75" s="9">
        <v>66</v>
      </c>
      <c r="B75" s="35" t="s">
        <v>133</v>
      </c>
      <c r="E75" s="8"/>
      <c r="F75" s="8"/>
      <c r="G75" s="8"/>
      <c r="I75" s="8">
        <f t="shared" si="1"/>
        <v>0</v>
      </c>
    </row>
    <row r="76" spans="1:9" x14ac:dyDescent="0.2">
      <c r="A76" s="9">
        <v>67</v>
      </c>
      <c r="B76" s="35" t="s">
        <v>134</v>
      </c>
      <c r="E76" s="8"/>
      <c r="F76" s="8"/>
      <c r="G76" s="8"/>
      <c r="I76" s="8">
        <f t="shared" si="1"/>
        <v>0</v>
      </c>
    </row>
    <row r="77" spans="1:9" x14ac:dyDescent="0.2">
      <c r="A77" s="9">
        <v>68</v>
      </c>
      <c r="B77" s="35" t="s">
        <v>135</v>
      </c>
      <c r="E77" s="8"/>
      <c r="F77" s="8"/>
      <c r="G77" s="8"/>
      <c r="I77" s="8">
        <f t="shared" si="1"/>
        <v>0</v>
      </c>
    </row>
    <row r="78" spans="1:9" x14ac:dyDescent="0.2">
      <c r="A78" s="9">
        <v>69</v>
      </c>
      <c r="B78" s="39" t="s">
        <v>86</v>
      </c>
      <c r="E78" s="8">
        <f>SUM(E41:E77)</f>
        <v>0</v>
      </c>
      <c r="F78" s="8"/>
      <c r="G78" s="8">
        <f>SUM(G41:G77)</f>
        <v>0</v>
      </c>
      <c r="I78" s="8">
        <f t="shared" si="1"/>
        <v>0</v>
      </c>
    </row>
    <row r="79" spans="1:9" ht="13.5" thickBot="1" x14ac:dyDescent="0.25">
      <c r="A79" s="9">
        <v>70</v>
      </c>
      <c r="B79" s="38" t="s">
        <v>136</v>
      </c>
      <c r="C79" s="1"/>
      <c r="E79" s="42">
        <f>E39+E78</f>
        <v>0</v>
      </c>
      <c r="F79" s="8"/>
      <c r="G79" s="42">
        <f>G39+G78</f>
        <v>0</v>
      </c>
      <c r="I79" s="42">
        <f t="shared" si="1"/>
        <v>0</v>
      </c>
    </row>
    <row r="80" spans="1:9" x14ac:dyDescent="0.2">
      <c r="A80" s="9">
        <v>71</v>
      </c>
      <c r="B80" s="41" t="s">
        <v>137</v>
      </c>
      <c r="C80" s="1"/>
      <c r="E80" s="43">
        <f>E23-E79</f>
        <v>0</v>
      </c>
      <c r="F80" s="8"/>
      <c r="G80" s="43">
        <f>G23-G79</f>
        <v>0</v>
      </c>
      <c r="I80" s="43">
        <f t="shared" si="1"/>
        <v>0</v>
      </c>
    </row>
    <row r="81" spans="1:10" x14ac:dyDescent="0.2">
      <c r="A81" s="9">
        <v>72</v>
      </c>
      <c r="B81" s="41" t="s">
        <v>138</v>
      </c>
      <c r="C81" s="1"/>
      <c r="E81" s="43"/>
      <c r="F81" s="8"/>
      <c r="G81" s="43"/>
      <c r="I81" s="43">
        <f t="shared" si="1"/>
        <v>0</v>
      </c>
    </row>
    <row r="82" spans="1:10" x14ac:dyDescent="0.2">
      <c r="A82" s="9">
        <v>73</v>
      </c>
      <c r="B82" s="38" t="s">
        <v>139</v>
      </c>
      <c r="C82" s="1"/>
      <c r="E82" s="43">
        <f>E80+E81</f>
        <v>0</v>
      </c>
      <c r="F82" s="8"/>
      <c r="G82" s="43">
        <f>G80+G81</f>
        <v>0</v>
      </c>
      <c r="I82" s="43">
        <f t="shared" si="1"/>
        <v>0</v>
      </c>
    </row>
    <row r="83" spans="1:10" x14ac:dyDescent="0.2">
      <c r="A83" s="9">
        <v>74</v>
      </c>
      <c r="B83" s="38" t="s">
        <v>140</v>
      </c>
      <c r="C83" s="1"/>
      <c r="E83" s="43"/>
      <c r="F83" s="8"/>
      <c r="G83" s="43"/>
      <c r="I83" s="43">
        <f t="shared" si="1"/>
        <v>0</v>
      </c>
    </row>
    <row r="84" spans="1:10" x14ac:dyDescent="0.2">
      <c r="A84" s="9">
        <v>75</v>
      </c>
      <c r="B84" s="41" t="s">
        <v>141</v>
      </c>
      <c r="C84" s="1"/>
      <c r="E84" s="43">
        <f>E82-E83</f>
        <v>0</v>
      </c>
      <c r="F84" s="8"/>
      <c r="G84" s="43">
        <f>G82-G83</f>
        <v>0</v>
      </c>
      <c r="I84" s="43">
        <f t="shared" si="1"/>
        <v>0</v>
      </c>
    </row>
    <row r="85" spans="1:10" x14ac:dyDescent="0.2">
      <c r="A85" s="9">
        <v>76</v>
      </c>
      <c r="B85" s="41" t="s">
        <v>142</v>
      </c>
      <c r="C85" s="1"/>
      <c r="E85" s="43"/>
      <c r="F85" s="8"/>
      <c r="G85" s="43"/>
      <c r="I85" s="43">
        <f t="shared" si="1"/>
        <v>0</v>
      </c>
    </row>
    <row r="86" spans="1:10" ht="13.5" thickBot="1" x14ac:dyDescent="0.25">
      <c r="A86" s="9">
        <v>77</v>
      </c>
      <c r="B86" s="41" t="s">
        <v>143</v>
      </c>
      <c r="C86" s="1"/>
      <c r="E86" s="14">
        <f>E84+E85</f>
        <v>0</v>
      </c>
      <c r="F86" s="8"/>
      <c r="G86" s="14">
        <f>G84+G85</f>
        <v>0</v>
      </c>
      <c r="I86" s="14">
        <f t="shared" si="1"/>
        <v>0</v>
      </c>
    </row>
    <row r="87" spans="1:10" ht="13.5" thickTop="1" x14ac:dyDescent="0.2">
      <c r="A87" s="9"/>
      <c r="B87" s="1"/>
      <c r="C87" s="1"/>
      <c r="E87" s="8"/>
      <c r="F87" s="8"/>
      <c r="G87" s="8"/>
      <c r="I87" s="8"/>
    </row>
    <row r="88" spans="1:10" x14ac:dyDescent="0.2">
      <c r="A88" s="53"/>
      <c r="B88" s="53"/>
      <c r="C88" s="53"/>
      <c r="D88" s="53"/>
      <c r="E88" s="53"/>
      <c r="F88" s="53"/>
      <c r="G88" s="53"/>
      <c r="H88" s="53"/>
      <c r="I88" s="53"/>
      <c r="J88" s="53"/>
    </row>
    <row r="89" spans="1:10" ht="18" customHeight="1" x14ac:dyDescent="0.2">
      <c r="A89" s="52" t="s">
        <v>69</v>
      </c>
      <c r="B89" s="52"/>
      <c r="C89" s="52"/>
      <c r="D89" s="52"/>
      <c r="E89" s="52"/>
      <c r="F89" s="52"/>
      <c r="G89" s="52"/>
      <c r="H89" s="52"/>
      <c r="I89" s="52"/>
    </row>
    <row r="90" spans="1:10" x14ac:dyDescent="0.2">
      <c r="A90" s="52"/>
      <c r="B90" s="52"/>
      <c r="C90" s="52"/>
      <c r="D90" s="52"/>
      <c r="E90" s="52"/>
      <c r="F90" s="52"/>
      <c r="G90" s="52"/>
      <c r="H90" s="52"/>
      <c r="I90" s="52"/>
    </row>
    <row r="91" spans="1:10" x14ac:dyDescent="0.2">
      <c r="A91" s="9"/>
      <c r="B91" s="1"/>
      <c r="C91" s="1"/>
      <c r="E91" s="8"/>
      <c r="F91" s="8"/>
      <c r="G91" s="8"/>
      <c r="I91" s="8"/>
    </row>
    <row r="92" spans="1:10" ht="12.75" customHeight="1" x14ac:dyDescent="0.2">
      <c r="A92" s="9"/>
      <c r="B92" s="1"/>
      <c r="E92" s="32"/>
      <c r="F92" s="32"/>
      <c r="G92" s="32"/>
      <c r="H92" s="32"/>
      <c r="I92" s="32"/>
    </row>
    <row r="93" spans="1:10" x14ac:dyDescent="0.2">
      <c r="A93" s="9"/>
      <c r="B93" s="1"/>
      <c r="E93" s="50" t="s">
        <v>72</v>
      </c>
      <c r="F93" s="50"/>
      <c r="G93" s="50"/>
      <c r="H93" s="50"/>
      <c r="I93" s="50"/>
    </row>
    <row r="94" spans="1:10" x14ac:dyDescent="0.2">
      <c r="A94" s="9"/>
      <c r="B94" s="1"/>
      <c r="C94" s="12"/>
      <c r="E94" s="33"/>
      <c r="F94" s="33"/>
      <c r="G94" s="33"/>
      <c r="H94" s="33"/>
      <c r="I94" s="33"/>
    </row>
    <row r="95" spans="1:10" x14ac:dyDescent="0.2">
      <c r="A95" s="9"/>
      <c r="B95" s="1"/>
      <c r="C95" s="12"/>
      <c r="E95" s="33"/>
      <c r="F95" s="33"/>
      <c r="G95" s="33"/>
      <c r="H95" s="33"/>
      <c r="I95" s="33"/>
    </row>
    <row r="96" spans="1:10" x14ac:dyDescent="0.2">
      <c r="A96" s="52" t="s">
        <v>78</v>
      </c>
      <c r="B96" s="52"/>
      <c r="C96" s="52"/>
      <c r="D96" s="52"/>
      <c r="E96" s="52"/>
      <c r="F96" s="52"/>
      <c r="G96" s="52"/>
      <c r="H96" s="52"/>
      <c r="I96" s="52"/>
      <c r="J96" s="52"/>
    </row>
    <row r="97" spans="1:10" x14ac:dyDescent="0.2">
      <c r="A97" s="52"/>
      <c r="B97" s="52"/>
      <c r="C97" s="52"/>
      <c r="D97" s="52"/>
      <c r="E97" s="52"/>
      <c r="F97" s="52"/>
      <c r="G97" s="52"/>
      <c r="H97" s="52"/>
      <c r="I97" s="52"/>
      <c r="J97" s="52"/>
    </row>
    <row r="98" spans="1:10" x14ac:dyDescent="0.2">
      <c r="A98" s="29"/>
      <c r="B98" s="29"/>
      <c r="C98" s="29"/>
      <c r="D98" s="29"/>
      <c r="E98" s="29"/>
      <c r="F98" s="29"/>
      <c r="G98" s="29"/>
      <c r="H98" s="29"/>
      <c r="I98" s="29"/>
      <c r="J98" s="29"/>
    </row>
    <row r="99" spans="1:10" x14ac:dyDescent="0.2">
      <c r="A99" s="29"/>
      <c r="B99" s="29"/>
      <c r="C99" s="29"/>
      <c r="D99" s="29"/>
      <c r="E99" s="32"/>
      <c r="F99" s="32"/>
      <c r="G99" s="32"/>
      <c r="H99" s="32"/>
      <c r="I99" s="32"/>
      <c r="J99" s="29"/>
    </row>
    <row r="100" spans="1:10" x14ac:dyDescent="0.2">
      <c r="A100" s="9"/>
      <c r="B100" s="1"/>
      <c r="C100" s="1"/>
      <c r="E100" s="50" t="s">
        <v>12</v>
      </c>
      <c r="F100" s="50"/>
      <c r="G100" s="50"/>
      <c r="H100" s="50"/>
      <c r="I100" s="50"/>
    </row>
    <row r="101" spans="1:10" x14ac:dyDescent="0.2">
      <c r="A101" s="9"/>
      <c r="B101" s="1"/>
      <c r="C101" s="1"/>
      <c r="E101" s="33"/>
      <c r="F101" s="33"/>
      <c r="G101" s="33"/>
      <c r="H101" s="33"/>
      <c r="I101" s="33"/>
    </row>
    <row r="102" spans="1:10" x14ac:dyDescent="0.2">
      <c r="A102" s="9"/>
      <c r="B102" s="1"/>
      <c r="C102" s="1"/>
      <c r="E102" s="8"/>
      <c r="F102" s="8"/>
      <c r="G102" s="8"/>
      <c r="I102" s="8"/>
    </row>
    <row r="103" spans="1:10" x14ac:dyDescent="0.2">
      <c r="A103" s="9"/>
      <c r="B103" s="1"/>
      <c r="C103" s="1"/>
      <c r="E103" s="21" t="s">
        <v>11</v>
      </c>
      <c r="F103" s="8"/>
      <c r="G103" s="8"/>
      <c r="I103" s="8"/>
    </row>
    <row r="104" spans="1:10" x14ac:dyDescent="0.2">
      <c r="A104" s="9"/>
      <c r="B104" s="1"/>
      <c r="C104" s="1"/>
      <c r="E104" s="8"/>
      <c r="F104" s="8"/>
      <c r="G104" s="8"/>
      <c r="I104" s="8"/>
    </row>
    <row r="105" spans="1:10" x14ac:dyDescent="0.2">
      <c r="A105" s="9"/>
      <c r="B105" s="1"/>
      <c r="C105" s="1"/>
      <c r="E105" s="49"/>
      <c r="F105" s="49"/>
      <c r="G105" s="49"/>
      <c r="H105" s="49"/>
      <c r="I105" s="49"/>
    </row>
    <row r="106" spans="1:10" x14ac:dyDescent="0.2">
      <c r="A106" s="9"/>
      <c r="B106" s="1"/>
      <c r="C106" s="1"/>
      <c r="E106" s="50" t="s">
        <v>73</v>
      </c>
      <c r="F106" s="50"/>
      <c r="G106" s="50"/>
      <c r="H106" s="50"/>
      <c r="I106" s="50"/>
    </row>
    <row r="107" spans="1:10" x14ac:dyDescent="0.2">
      <c r="A107" s="9"/>
      <c r="B107" s="1"/>
      <c r="C107" s="1"/>
      <c r="E107" s="51" t="s">
        <v>74</v>
      </c>
      <c r="F107" s="51"/>
      <c r="G107" s="51"/>
      <c r="H107" s="51"/>
      <c r="I107" s="51"/>
    </row>
    <row r="108" spans="1:10" hidden="1" x14ac:dyDescent="0.2">
      <c r="A108" s="9"/>
      <c r="B108" s="1"/>
      <c r="C108" s="1"/>
      <c r="E108" s="8"/>
      <c r="F108" s="8"/>
      <c r="G108" s="8"/>
      <c r="I108" s="8"/>
    </row>
    <row r="109" spans="1:10" x14ac:dyDescent="0.2">
      <c r="E109" s="8"/>
      <c r="F109" s="8"/>
      <c r="G109" s="8"/>
    </row>
    <row r="110" spans="1:10" x14ac:dyDescent="0.2">
      <c r="E110" s="8"/>
      <c r="F110" s="8"/>
      <c r="G110" s="8"/>
    </row>
    <row r="111" spans="1:10" x14ac:dyDescent="0.2"/>
    <row r="112" spans="1:10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hidden="1" x14ac:dyDescent="0.2"/>
    <row r="120" hidden="1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</sheetData>
  <mergeCells count="12">
    <mergeCell ref="A1:I1"/>
    <mergeCell ref="A2:I2"/>
    <mergeCell ref="A4:C4"/>
    <mergeCell ref="A24:C24"/>
    <mergeCell ref="A88:J88"/>
    <mergeCell ref="E107:I107"/>
    <mergeCell ref="A89:I90"/>
    <mergeCell ref="E93:I93"/>
    <mergeCell ref="A96:J97"/>
    <mergeCell ref="E100:I100"/>
    <mergeCell ref="E105:I105"/>
    <mergeCell ref="E106:I106"/>
  </mergeCells>
  <printOptions horizontalCentered="1"/>
  <pageMargins left="0.5" right="0.5" top="1" bottom="0.75" header="0.5" footer="0.5"/>
  <pageSetup paperSize="9" scale="85" orientation="portrait" r:id="rId1"/>
  <headerFooter alignWithMargins="0">
    <oddHeader>&amp;RANNEX 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 A - Balance Sheet</vt:lpstr>
      <vt:lpstr>Annex B - Comprehensive Income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Carl I. Roque</dc:creator>
  <cp:lastModifiedBy>IC WFH12</cp:lastModifiedBy>
  <cp:lastPrinted>2019-03-14T00:47:28Z</cp:lastPrinted>
  <dcterms:created xsi:type="dcterms:W3CDTF">2019-03-05T02:49:48Z</dcterms:created>
  <dcterms:modified xsi:type="dcterms:W3CDTF">2021-04-22T06:41:52Z</dcterms:modified>
</cp:coreProperties>
</file>